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0" windowWidth="11820" windowHeight="9195" tabRatio="761" firstSheet="3"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 sheetId="20" r:id="rId9"/>
    <sheet name="6.2. Паспорт фин осв ввод" sheetId="18" r:id="rId10"/>
    <sheet name="7. Паспорт отчет о закупке" sheetId="14" r:id="rId11"/>
    <sheet name="8. Общие сведения" sheetId="15" r:id="rId12"/>
  </sheets>
  <externalReferences>
    <externalReference r:id="rId13"/>
    <externalReference r:id="rId14"/>
  </externalReferences>
  <definedNames>
    <definedName name="_xlnm._FilterDatabase" localSheetId="11" hidden="1">'8. Общие сведения'!$A$23:$B$102</definedName>
    <definedName name="arm">'[1]Спр. классов АРМов'!$B$2:$B$7</definedName>
    <definedName name="Z_17D1F545_D4A1_4F37_8C62_5FCE8E832F15_.wvu.PrintArea" localSheetId="10" hidden="1">'7. Паспорт отчет о закупке'!$A$1:$AV$31</definedName>
    <definedName name="Z_1E392762_14FD_4213_A718_C8EA457D76AF_.wvu.PrintArea" localSheetId="10" hidden="1">'7. Паспорт отчет о закупке'!$A$1:$AV$31</definedName>
    <definedName name="Z_6925C7E7_2DF0_4181_A164_F594E408A49E_.wvu.PrintArea" localSheetId="10" hidden="1">'7. Паспорт отчет о закупке'!$A$1:$AV$31</definedName>
    <definedName name="Z_6A9A5BAE_E943_484F_9E2C_CFEAF5254E14_.wvu.PrintArea" localSheetId="10" hidden="1">'7. Паспорт отчет о закупке'!$A$1:$AV$31</definedName>
    <definedName name="Z_A932E1A1_AC60_412A_BE59_8B8C79C10DC4_.wvu.PrintArea" localSheetId="10" hidden="1">'7. Паспорт отчет о закупке'!$A$1:$AV$31</definedName>
    <definedName name="Z_D178255C_6ADA_4698_B6F1_FCB93DD44DA9_.wvu.PrintArea" localSheetId="10" hidden="1">'7. Паспорт отчет о закупке'!$A$1:$AV$31</definedName>
    <definedName name="Z_F6EF2F57_7FD2_4B01_8969_BA5A4CF7906C_.wvu.PrintArea" localSheetId="10" hidden="1">'7. Паспорт отчет о закупке'!$A$1:$AV$31</definedName>
    <definedName name="Z_F8B43DA7_BA5A_44DC_8115_C19AF779F27D_.wvu.PrintArea" localSheetId="10" hidden="1">'7. Паспорт отчет о закупке'!$A$1:$AV$31</definedName>
    <definedName name="Z_FC497F2E_7F16_4912_A645_7276C6E6938D_.wvu.PrintArea" localSheetId="10" hidden="1">'7. Паспорт отчет о закупке'!$A$1:$AV$31</definedName>
    <definedName name="_xlnm.Print_Titles" localSheetId="1">'[2]2'!$21:$21</definedName>
    <definedName name="_xlnm.Print_Titles" localSheetId="11">'8. Общие сведения'!$23:$23</definedName>
    <definedName name="_xlnm.Print_Area" localSheetId="8">'6.1. Сетевой график  '!$A$1:$L$61</definedName>
    <definedName name="_xlnm.Print_Area" localSheetId="10">'7. Паспорт отчет о закупке'!$A$1:$AV$31</definedName>
    <definedName name="_xlnm.Print_Area" localSheetId="11">'8. Общие сведения'!$A$1:$B$115</definedName>
    <definedName name="ССР_НДС">#REF!</definedName>
  </definedNames>
  <calcPr calcId="145621"/>
</workbook>
</file>

<file path=xl/calcChain.xml><?xml version="1.0" encoding="utf-8"?>
<calcChain xmlns="http://schemas.openxmlformats.org/spreadsheetml/2006/main">
  <c r="AD28" i="14" l="1"/>
  <c r="AI57" i="14" l="1"/>
  <c r="AI58" i="14"/>
  <c r="AD27" i="14" l="1"/>
  <c r="F25" i="14" l="1"/>
  <c r="G25" i="14" s="1"/>
  <c r="H25" i="14" s="1"/>
  <c r="I25" i="14" s="1"/>
  <c r="J25" i="14" s="1"/>
  <c r="K25" i="14" s="1"/>
  <c r="L25" i="14" s="1"/>
  <c r="M25" i="14" s="1"/>
  <c r="N25" i="14" s="1"/>
  <c r="O25" i="14" s="1"/>
  <c r="P25" i="14" s="1"/>
  <c r="Q25" i="14" s="1"/>
  <c r="R25" i="14" s="1"/>
  <c r="S25" i="14" s="1"/>
  <c r="T25" i="14" s="1"/>
  <c r="U25" i="14" s="1"/>
  <c r="V25" i="14" s="1"/>
  <c r="W25" i="14" s="1"/>
  <c r="X25" i="14" s="1"/>
  <c r="Y25" i="14" s="1"/>
  <c r="Z25" i="14" s="1"/>
  <c r="AA25" i="14" s="1"/>
  <c r="AB25" i="14" s="1"/>
  <c r="AC25" i="14" s="1"/>
  <c r="AD25" i="14" s="1"/>
  <c r="AE25" i="14" s="1"/>
  <c r="AF25" i="14" s="1"/>
  <c r="AG25" i="14" s="1"/>
  <c r="AH25" i="14" s="1"/>
  <c r="AI25" i="14" s="1"/>
  <c r="AJ25" i="14" s="1"/>
  <c r="AK25" i="14" s="1"/>
  <c r="AL25" i="14" s="1"/>
  <c r="AM25" i="14" s="1"/>
  <c r="AN25" i="14" s="1"/>
  <c r="AO25" i="14" s="1"/>
  <c r="AP25" i="14" s="1"/>
  <c r="AQ25" i="14" s="1"/>
  <c r="AR25" i="14" s="1"/>
  <c r="AS25" i="14" s="1"/>
  <c r="AT25" i="14" s="1"/>
  <c r="AU25" i="14" s="1"/>
  <c r="AV25" i="14" s="1"/>
  <c r="AD26" i="14"/>
</calcChain>
</file>

<file path=xl/sharedStrings.xml><?xml version="1.0" encoding="utf-8"?>
<sst xmlns="http://schemas.openxmlformats.org/spreadsheetml/2006/main" count="1899" uniqueCount="660">
  <si>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</si>
  <si>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</si>
  <si>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</si>
  <si>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В соответствиии со схемой и программой развития Единой энергетической системы России 2017-2023 гг., утвержденной Приказом Минэнерго РФ от 01.03.2017 № 143.                                               Сооружение «ПС 220/110/10 кВ "Тютчево" ("Н. Пушкино")  необходимо для улучшения схемно-режимной ситуации в прилегающей сети 110 кВ, для  ликвидации дефицита мощности в Московском регионе, снятие ограничений на ТП новых потребителей, а также для повышения надежности электроснабжения потребителей Пушкинского  района. Наличие надежной системы электроснабжения является одним из обязательных условий экономического развития Пушкинского района Московской области.
  </t>
  </si>
  <si>
    <t xml:space="preserve"> -</t>
  </si>
  <si>
    <t xml:space="preserve"> - по договорам поставки основного оборудования (в разбивке по каждому поставщику и по договорам):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</si>
  <si>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</si>
  <si>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</si>
  <si>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</si>
  <si>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</si>
  <si>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</si>
  <si>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</si>
  <si>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</si>
  <si>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</si>
  <si>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</si>
  <si>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</si>
  <si>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</si>
  <si>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</si>
  <si>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</si>
  <si>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0,0840639</t>
  </si>
  <si>
    <t>1</t>
  </si>
  <si>
    <t>1 101,605 млн.руб.</t>
  </si>
  <si>
    <t>1 этап:
 - Стройтиельство ПС 220кВ "Тютчево" ("Н. Пушкино") с двумя траснформаторами по 250МВА, закрытого переходного пункта 220кВ, КРУЭ 220кВ, ОРУ-110кВ; КРУ-10кВ, КЛ-220кВ от ЗПП-220кВ до КРУЭ-220кВ, заходы с ВЛ-220кВ "Н.Софрино-Уча"
2 этап:
 - Реконструкция ОРУ-110 кВ ПС "Пушкино" с сооружением 2-х линейных ячеек 110кВ и ШСВ-110кВ; реконструкция ОРУ-35кВ ПС "Правда" с образованием переходного пункта 110кВ; строительство ВЛ-110кВ ПС "Тютчево" - ПП-110кВ ПС "Правда", строительство КЛ-110кВ ПП-110кВ ПС "Правда" - ПС "Пушкино"
3 этап:
 - строительство ВЛ-110кВ "Тютчево"-"Гранит"</t>
  </si>
  <si>
    <t>1.1.</t>
  </si>
  <si>
    <t>1.10.</t>
  </si>
  <si>
    <t>1.11.</t>
  </si>
  <si>
    <t>1.2.</t>
  </si>
  <si>
    <t>1.2.1.</t>
  </si>
  <si>
    <t>1.3.</t>
  </si>
  <si>
    <t>1.4.</t>
  </si>
  <si>
    <t>1.5.</t>
  </si>
  <si>
    <t>1.6.</t>
  </si>
  <si>
    <t>1.7.</t>
  </si>
  <si>
    <t>1.8.</t>
  </si>
  <si>
    <t>1.9.</t>
  </si>
  <si>
    <t>10</t>
  </si>
  <si>
    <t>11</t>
  </si>
  <si>
    <t>12</t>
  </si>
  <si>
    <t>13</t>
  </si>
  <si>
    <t>14</t>
  </si>
  <si>
    <t>15</t>
  </si>
  <si>
    <t>16</t>
  </si>
  <si>
    <t>17</t>
  </si>
  <si>
    <t>18</t>
  </si>
  <si>
    <t>19</t>
  </si>
  <si>
    <t>2</t>
  </si>
  <si>
    <t>2,00 тыс. руб./МВ?А</t>
  </si>
  <si>
    <t>2.1.</t>
  </si>
  <si>
    <t>2.2.</t>
  </si>
  <si>
    <t>20</t>
  </si>
  <si>
    <t>2016</t>
  </si>
  <si>
    <t>2019</t>
  </si>
  <si>
    <t>2020</t>
  </si>
  <si>
    <t>2021</t>
  </si>
  <si>
    <t>2022</t>
  </si>
  <si>
    <t>2023</t>
  </si>
  <si>
    <t>2024</t>
  </si>
  <si>
    <t>2025</t>
  </si>
  <si>
    <t>2026</t>
  </si>
  <si>
    <t>2027</t>
  </si>
  <si>
    <t>21</t>
  </si>
  <si>
    <t>22</t>
  </si>
  <si>
    <t>23</t>
  </si>
  <si>
    <t>24</t>
  </si>
  <si>
    <t>25</t>
  </si>
  <si>
    <t>3</t>
  </si>
  <si>
    <t>3.1.</t>
  </si>
  <si>
    <t>3.2.</t>
  </si>
  <si>
    <t>3.3.</t>
  </si>
  <si>
    <t>3.4.</t>
  </si>
  <si>
    <t>3.5.</t>
  </si>
  <si>
    <t>4</t>
  </si>
  <si>
    <t>4.1.</t>
  </si>
  <si>
    <t>4.2.</t>
  </si>
  <si>
    <t>4.3.</t>
  </si>
  <si>
    <t>4.4.</t>
  </si>
  <si>
    <t>4.5.</t>
  </si>
  <si>
    <t>5</t>
  </si>
  <si>
    <t>500 МВ?А</t>
  </si>
  <si>
    <t>6</t>
  </si>
  <si>
    <t>7</t>
  </si>
  <si>
    <t>8</t>
  </si>
  <si>
    <t>9</t>
  </si>
  <si>
    <t>927,882 млн.руб.</t>
  </si>
  <si>
    <r>
      <rPr>
        <b/>
        <sz val="11"/>
        <color theme="1"/>
        <rFont val="Symbol"/>
        <family val="1"/>
        <charset val="2"/>
      </rPr>
      <t>D</t>
    </r>
    <r>
      <rPr>
        <b/>
        <sz val="11"/>
        <color theme="1"/>
        <rFont val="Calibri"/>
        <family val="2"/>
        <charset val="204"/>
        <scheme val="minor"/>
      </rPr>
      <t>Пens</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</si>
  <si>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</si>
  <si>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</si>
  <si>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Пп</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</si>
  <si>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</si>
  <si>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</si>
  <si>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</si>
  <si>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</si>
  <si>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</si>
  <si>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</si>
  <si>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</si>
  <si>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</si>
  <si>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r>
      <t>Ti</t>
    </r>
    <r>
      <rPr>
        <b/>
        <sz val="11"/>
        <color theme="1"/>
        <rFont val="Calibri"/>
        <family val="2"/>
        <charset val="204"/>
      </rPr>
      <t>·P</t>
    </r>
    <r>
      <rPr>
        <b/>
        <sz val="11"/>
        <color theme="1"/>
        <rFont val="Calibri"/>
        <family val="2"/>
        <charset val="204"/>
        <scheme val="minor"/>
      </rPr>
      <t>i, МВт час</t>
    </r>
  </si>
  <si>
    <r>
      <t>Номинальная мощность</t>
    </r>
    <r>
      <rPr>
        <b/>
        <sz val="12"/>
        <rFont val="Times New Roman"/>
        <family val="1"/>
        <charset val="204"/>
      </rPr>
      <t>, МВ•А, Мвар</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</si>
  <si>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t>
    </r>
  </si>
  <si>
    <t>DPP</t>
  </si>
  <si>
    <t>EBIT</t>
  </si>
  <si>
    <t>EBITDA</t>
  </si>
  <si>
    <t>E_I-188382</t>
  </si>
  <si>
    <t>IRR</t>
  </si>
  <si>
    <t>IRR (ВНД)</t>
  </si>
  <si>
    <t>NPV (без учета продажи)</t>
  </si>
  <si>
    <t>NPV, тыс. руб.</t>
  </si>
  <si>
    <t>Ni</t>
  </si>
  <si>
    <t>Ni/Nt</t>
  </si>
  <si>
    <t>Nt</t>
  </si>
  <si>
    <t>PP</t>
  </si>
  <si>
    <t>PV</t>
  </si>
  <si>
    <t>Pi, МВт</t>
  </si>
  <si>
    <t>Ti, час</t>
  </si>
  <si>
    <t>Ti/Nt, час</t>
  </si>
  <si>
    <t>WACC</t>
  </si>
  <si>
    <t>Амортизация</t>
  </si>
  <si>
    <t>БДР, тыс. руб.</t>
  </si>
  <si>
    <t>ВР</t>
  </si>
  <si>
    <t>Ввод объекта в эксплуатацию/окончание работ по проекту
(месяц, год)</t>
  </si>
  <si>
    <t>Вводимая мощность (в том числе прирост)</t>
  </si>
  <si>
    <t>Вид деятельности</t>
  </si>
  <si>
    <t>Вид закупаемой продукции</t>
  </si>
  <si>
    <t>Вид оборудования</t>
  </si>
  <si>
    <t>Всего</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</si>
  <si>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</si>
  <si>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</si>
  <si>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</si>
  <si>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</si>
  <si>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</si>
  <si>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</si>
  <si>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</si>
  <si>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</si>
  <si>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</si>
  <si>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</si>
  <si>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</si>
  <si>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</si>
  <si>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</si>
  <si>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</si>
  <si>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</si>
  <si>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</si>
  <si>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</si>
  <si>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</si>
  <si>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</si>
  <si>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</si>
  <si>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</si>
  <si>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</si>
  <si>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</si>
  <si>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</si>
  <si>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</si>
  <si>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</si>
  <si>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</si>
  <si>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</si>
  <si>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</si>
  <si>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</si>
  <si>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</si>
  <si>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</si>
  <si>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</si>
  <si>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</si>
  <si>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</si>
  <si>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</si>
  <si>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</si>
  <si>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</si>
  <si>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</si>
  <si>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</si>
  <si>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</si>
  <si>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</si>
  <si>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</si>
  <si>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Изменения финансовых обязательств</t>
  </si>
  <si>
    <t>Инвестиции</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</si>
  <si>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</si>
  <si>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</si>
  <si>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</si>
  <si>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</si>
  <si>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</si>
  <si>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</si>
  <si>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</si>
  <si>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</si>
  <si>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</si>
  <si>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</si>
  <si>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</si>
  <si>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</si>
  <si>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</si>
  <si>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</si>
  <si>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</si>
  <si>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</si>
  <si>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</si>
  <si>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</si>
  <si>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</si>
  <si>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</si>
  <si>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</si>
  <si>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</si>
  <si>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</si>
  <si>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</si>
  <si>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</si>
  <si>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</si>
  <si>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</si>
  <si>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</si>
  <si>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</si>
  <si>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</si>
  <si>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</si>
  <si>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</si>
  <si>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Пушкинский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</si>
  <si>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</si>
  <si>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</si>
  <si>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</si>
  <si>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</si>
  <si>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</si>
  <si>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</si>
  <si>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</si>
  <si>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</si>
  <si>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</si>
  <si>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</si>
  <si>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</si>
  <si>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</si>
  <si>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</si>
  <si>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</si>
  <si>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</si>
  <si>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</si>
  <si>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</si>
  <si>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</si>
  <si>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</si>
  <si>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</si>
  <si>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</si>
  <si>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</si>
  <si>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</si>
  <si>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</si>
  <si>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</si>
  <si>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</si>
  <si>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</si>
  <si>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</si>
  <si>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</si>
  <si>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</si>
  <si>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</si>
  <si>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</si>
  <si>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</si>
  <si>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</si>
  <si>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</si>
  <si>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</si>
  <si>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</si>
  <si>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</si>
  <si>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</si>
  <si>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</si>
  <si>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</si>
  <si>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</si>
  <si>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</si>
  <si>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</si>
  <si>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</si>
  <si>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</si>
  <si>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</si>
  <si>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</si>
  <si>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Основание для проведения закупки у ЕИ (пункт Положения/Стандарта)</t>
  </si>
  <si>
    <t>Основное оборудование</t>
  </si>
  <si>
    <t>Основной долг на начало периода</t>
  </si>
  <si>
    <t>Оформление (подписание) актов об осуществлении технологического присоединения к электрическим сетям</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</si>
  <si>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</si>
  <si>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</si>
  <si>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</si>
  <si>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</si>
  <si>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</si>
  <si>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</si>
  <si>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</si>
  <si>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</si>
  <si>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</si>
  <si>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</si>
  <si>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</si>
  <si>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</si>
  <si>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</si>
  <si>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</si>
  <si>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</si>
  <si>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</si>
  <si>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</si>
  <si>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</si>
  <si>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</si>
  <si>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</si>
  <si>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</si>
  <si>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</si>
  <si>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</si>
  <si>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</si>
  <si>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</si>
  <si>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</si>
  <si>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</si>
  <si>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</si>
  <si>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уполномоченным органом решения о подготовке документации по планировке территории</t>
  </si>
  <si>
    <t>Прирост трансформаторной мощности: 500 МВ?А</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</si>
  <si>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</si>
  <si>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</si>
  <si>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</si>
  <si>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</si>
  <si>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</si>
  <si>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</si>
  <si>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</si>
  <si>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</si>
  <si>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</si>
  <si>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</si>
  <si>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Пусконаладочные работы</t>
  </si>
  <si>
    <t>Развитие электрической сети/усиление существующей электрической сети, связанное с подключением новых потребителей;Повышение качества оказываемых услуг в сфере электроэнергетики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</si>
  <si>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</si>
  <si>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</si>
  <si>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</si>
  <si>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</si>
  <si>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</si>
  <si>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</si>
  <si>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</si>
  <si>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</si>
  <si>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</si>
  <si>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</si>
  <si>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</si>
  <si>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</si>
  <si>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</si>
  <si>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</si>
  <si>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</si>
  <si>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</si>
  <si>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</si>
  <si>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</si>
  <si>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</si>
  <si>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</si>
  <si>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</si>
  <si>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</si>
  <si>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</si>
  <si>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</si>
  <si>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</si>
  <si>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</si>
  <si>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</si>
  <si>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</si>
  <si>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</si>
  <si>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</si>
  <si>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</si>
  <si>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</si>
  <si>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</si>
  <si>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 220/110/10 кВ "Тютчево"" (""Н. Пушкино"") 2АТх250МВА с заходами ВЛ 110 кВ ""Тютчево-Пушкино"" и ""Тютчево-Гранит""</t>
  </si>
  <si>
    <t>Строительство новых объектов электросетевого хозяйства для усиления элек
трической сети в целях осуществления технологического присоединения, все
го, в том числе:</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</si>
  <si>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</si>
  <si>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</si>
  <si>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</si>
  <si>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</si>
  <si>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</si>
  <si>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</si>
  <si>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</si>
  <si>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</si>
  <si>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</si>
  <si>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</si>
  <si>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</si>
  <si>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</si>
  <si>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</si>
  <si>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</si>
  <si>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</si>
  <si>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</si>
  <si>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</si>
  <si>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</si>
  <si>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</si>
  <si>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"Северные электрические сети"</t>
  </si>
  <si>
    <t>Филиал/подразделение</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</si>
  <si>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</si>
  <si>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</si>
  <si>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</si>
  <si>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</si>
  <si>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</si>
  <si>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</si>
  <si>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</si>
  <si>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</si>
  <si>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</si>
  <si>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</si>
  <si>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в том числе</t>
  </si>
  <si>
    <t>выполнению требований к усилению существующей электрической сети</t>
  </si>
  <si>
    <t>год</t>
  </si>
  <si>
    <t>да</t>
  </si>
  <si>
    <t>заключение, принятое
по результатам ТО</t>
  </si>
  <si>
    <t>заключение, принятое
по результатам ТОБ</t>
  </si>
  <si>
    <t>к приказу Минэнерго России</t>
  </si>
  <si>
    <t>км ВЛ
 1-цеп</t>
  </si>
  <si>
    <t>км ВЛ
 2-цеп</t>
  </si>
  <si>
    <t>км КЛ</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</si>
  <si>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</si>
  <si>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</si>
  <si>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</si>
  <si>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</si>
  <si>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оплачено по договору, млн. руб.</t>
  </si>
  <si>
    <t>освоено по договору, млн. руб.</t>
  </si>
  <si>
    <t>от «___»________2015 г. №____</t>
  </si>
  <si>
    <t>от «__» _____ 2015 г. №___</t>
  </si>
  <si>
    <t>от «__» _____ 201_ г. №___</t>
  </si>
  <si>
    <t>проектное</t>
  </si>
  <si>
    <t>рабочее</t>
  </si>
  <si>
    <t>региональный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</si>
  <si>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</si>
  <si>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п/п</t>
  </si>
  <si>
    <t>№ пп</t>
  </si>
  <si>
    <t>Строительство ПС 220/110/10 кВ "Тютчево" ("Н. Пушкино") 2АТх250МВА с заходами ВЛ 110 кВ "Тютчево-Пушкино" и "Тютчево-Гранит"</t>
  </si>
  <si>
    <t xml:space="preserve">Паспорт инвестиционного проекта </t>
  </si>
  <si>
    <t>b2b-moesk</t>
  </si>
  <si>
    <t>ООО "Вымпелсетьстрой"</t>
  </si>
  <si>
    <t>166 135,53
отклонен
отклонен
отклонен
отклонен
166 324,00
отклонен
отклонен</t>
  </si>
  <si>
    <t>ООО "МК-ЭСП"
ЗАО ХК "СТРОЙЭНЕРГОСЕРВИС"
ЗАО "Индустройпроект"
ООО "ЦИЭП"
ООО "ТЭСП"
ЗАО Фирма "ТЭПИНЖЕНИРИНГ"</t>
  </si>
  <si>
    <t>166 135,53
100 508,71
100 847,45
119 618,64
127 542,37
166 324,00
155 521,74
184 802,85</t>
  </si>
  <si>
    <t xml:space="preserve">ООО "Вымпелсетьстрой"
ООО "МК-ЭСП"
ЗАО ХК "СТРОЙЭНЕРГОСЕРВИС"
ЗАО "Индустройпроект"
ООО "ЦИЭП"
ЗАО "ИнжЭнергоПроект"
ООО "ТЭСП"
ЗАО Фирма "ТЭПИНЖЕНИРИНГ"
</t>
  </si>
  <si>
    <t xml:space="preserve">Закрытый запрос цен по результатам открытых конкурентных переговоров </t>
  </si>
  <si>
    <t>сводный сметный расчет</t>
  </si>
  <si>
    <t>ОАО "МОЭСК"</t>
  </si>
  <si>
    <t>ПИР по титулу "ПС 220/110/10 кВ "Тютчево" ("Н. Пушкино") с заходами ВЛ 110 кВ "Тютчево-Пушкино" и "Тютчево-Гранит""</t>
  </si>
  <si>
    <t>ПИР</t>
  </si>
  <si>
    <t>СЭС</t>
  </si>
  <si>
    <t>** Копии положительного заключения Госэкспертизы по ПСД, сводного сметного расчета  необходимо представить в Минэнерго России</t>
  </si>
  <si>
    <t xml:space="preserve">     6. Объекты, предусмотренные Генеральной схемой размещения объектов электроэнергетики до 2020 года.</t>
  </si>
  <si>
    <t xml:space="preserve">     5. Проекты сметной стоимостью свыше 3 млрд. руб. (в текущих ценах с НДС)</t>
  </si>
  <si>
    <t xml:space="preserve">     4. Проекты, имеющие федеральное значение (объекты энергоснабжения Олимпиады в г. Сочи, саммита АТЭС в г. Владивосток, ВСТО и др.).</t>
  </si>
  <si>
    <t xml:space="preserve">     3. Генерирующие объекты мощностью свыше 100 МВт.</t>
  </si>
  <si>
    <t xml:space="preserve">     2. Объекты выдачи мощности ТЭС, ГЭС, АЭС.</t>
  </si>
  <si>
    <t xml:space="preserve">     1. Проекты, финансируемые полностью или частично за счет средств федерального бюджета, и/или включенные в Федеральные целевые программы.</t>
  </si>
  <si>
    <t>* Если выполняется любой из нижеперечисленных критериев:</t>
  </si>
  <si>
    <t xml:space="preserve"> - другое (расшифровать)</t>
  </si>
  <si>
    <t xml:space="preserve"> - дефицит источников финансирования и др.,</t>
  </si>
  <si>
    <t xml:space="preserve"> - предписания надзорных органов,</t>
  </si>
  <si>
    <t xml:space="preserve"> - рекламации к заводам - изготовителям и поставщикам,</t>
  </si>
  <si>
    <t xml:space="preserve"> - выявленные нарушения договоров подряда,</t>
  </si>
  <si>
    <t xml:space="preserve">
Выпущены новые ТТ, ТЗ, ЗП. Будет производиться корректировка проекта и выполнение ППТ.</t>
  </si>
  <si>
    <t>проектирование</t>
  </si>
  <si>
    <t xml:space="preserve"> - причины задержек</t>
  </si>
  <si>
    <t xml:space="preserve"> - задержки в поставке</t>
  </si>
  <si>
    <t xml:space="preserve"> - дата поставки</t>
  </si>
  <si>
    <t xml:space="preserve"> - монтажный персонал</t>
  </si>
  <si>
    <t xml:space="preserve"> - строительный персонал</t>
  </si>
  <si>
    <t>всего освоено по объекту</t>
  </si>
  <si>
    <t>%  освоения по объекту</t>
  </si>
  <si>
    <t>всего оплачено по объекту</t>
  </si>
  <si>
    <t xml:space="preserve"> - разработка проектной документации и рабочей документации, %</t>
  </si>
  <si>
    <t xml:space="preserve"> - поставка основного оборудования, %</t>
  </si>
  <si>
    <t xml:space="preserve"> - СМР, %</t>
  </si>
  <si>
    <t>объем заключенного договора с НДС, млн. руб.</t>
  </si>
  <si>
    <t xml:space="preserve"> - по прочим договорам (в разбивке по каждому контрагенту и по договорам)</t>
  </si>
  <si>
    <t xml:space="preserve"> - по договорам подряда (в разбивке по каждому подрядчику и по договорам):</t>
  </si>
  <si>
    <t>Объем заключенных на отчётную дату договоров по проекту без НДС, млн. руб.</t>
  </si>
  <si>
    <t>Ориентировочный расчет</t>
  </si>
  <si>
    <t>Сметная стоимость проекта без НДС, млн. руб.</t>
  </si>
  <si>
    <t>Сметная стоимость проекта с НДС, млн. руб.</t>
  </si>
  <si>
    <t>- договор на реализацию СВМ и график реализации СВМ</t>
  </si>
  <si>
    <t>- получение технических условий на технологическое присоединение</t>
  </si>
  <si>
    <t>- разработка схемы выдачи мощности</t>
  </si>
  <si>
    <t xml:space="preserve"> - заключение договора на технологическое присоединение (с указанием даты технологического присоединения к электрическим сетям)</t>
  </si>
  <si>
    <t>Технологическое присоединение объекта к электрической сети:</t>
  </si>
  <si>
    <t>Топливообеспечение</t>
  </si>
  <si>
    <t>Прогнозный объем потребления топлива</t>
  </si>
  <si>
    <t>Прогнозное/ проектное топливо (основное и резервное)</t>
  </si>
  <si>
    <t>Срок не подошел</t>
  </si>
  <si>
    <t xml:space="preserve"> - наличие разрешения на строительство (кем, когда выдано, реквизиты документа)</t>
  </si>
  <si>
    <t>Исходно-разрешительная документация</t>
  </si>
  <si>
    <t xml:space="preserve"> - наличие землеотвода (кем, когда утверждено, реквизиты документа)</t>
  </si>
  <si>
    <t>Землеотвод</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</si>
  <si>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</si>
  <si>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</si>
  <si>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1. Кем, когда принято решение о строительстве объекта (реквизиты документа)</t>
  </si>
  <si>
    <t>Проектная документация</t>
  </si>
  <si>
    <t>М.О. Пушкинский район, с.п. Правдинское</t>
  </si>
  <si>
    <t>4.6.</t>
  </si>
  <si>
    <t>3.6.</t>
  </si>
  <si>
    <t>Срок ввода объекта</t>
  </si>
  <si>
    <t>250 МВА</t>
  </si>
  <si>
    <t>Не получено, ориентировочный срок получения - 2кв.2020 (после прохождения экспертизы и оформления землеотвода)</t>
  </si>
  <si>
    <t>На этапе согласования.</t>
  </si>
  <si>
    <t>освоено по договору, млн. руб.*</t>
  </si>
  <si>
    <t>В стадии оформления</t>
  </si>
  <si>
    <t>ИПР ОАО "МОЭСК" 2012-2017гг.,
утвержд. Приказом Минэнерго № 241 от 05.05.2012</t>
  </si>
  <si>
    <t>Аренда земельного участка</t>
  </si>
  <si>
    <t>Заключение договора аренды земельного участка с кадастровым номером  50:13:0050202:1053 общей площадью 6779 кв.м. по титулу: Строительство ПС 220/110/10 кВ "Тютчево" ("Н. Пушкино") 2АТх250МВА с заходами ВЛ 110 кВ "Тютчево-Пушкино" и "Тютчево-Гранит"</t>
  </si>
  <si>
    <t>Договор</t>
  </si>
  <si>
    <t>Закупка у единственного поставщика</t>
  </si>
  <si>
    <t>5.8.1.11</t>
  </si>
  <si>
    <t xml:space="preserve">Комитет по управлению имуществом администрации Пушкинского муниципального района </t>
  </si>
  <si>
    <t>неэлектронная</t>
  </si>
  <si>
    <t>_____________________ И.В. Петренко</t>
  </si>
  <si>
    <t>не предусмотрено</t>
  </si>
  <si>
    <t>Не является объектом технологического присоединения</t>
  </si>
  <si>
    <t>H_I-200556</t>
  </si>
  <si>
    <t>Строительство ПС 220/110/10 кВ "Тютчево" ("Н. Пушкино") 2АТх250МВА с заходами ВЛ 110 кВ "Тютчево-Пушкино" и "Тютчево-Гранит" (589 МВА; 38 км; 92 шт.(РУ); 7 679 кв.м.; 27 445 п.м.; 94 шт.(прочие))</t>
  </si>
  <si>
    <t>Раздел 6.1. График реализации инвестиционного проекта</t>
  </si>
  <si>
    <t>№ 298-3/12/15287-409 от 22.05.2012, ООО "Вымпелсетьстрой"
Договор на ПИР-расторгнут</t>
  </si>
  <si>
    <t>расторгнут</t>
  </si>
  <si>
    <t>Директор департамента
координации исполнения инвестиционной программы</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</si>
  <si>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</si>
  <si>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</si>
  <si>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</si>
  <si>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</si>
  <si>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</si>
  <si>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</si>
  <si>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</si>
  <si>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</si>
  <si>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</si>
  <si>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</si>
  <si>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</si>
  <si>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Общая стоимость титула по ИП (млн. руб):</t>
  </si>
  <si>
    <t>Годы начала и окончания строительства:</t>
  </si>
  <si>
    <t>Проектная мощность (км, МВА, Мвар):</t>
  </si>
  <si>
    <t>38 км; 589 МВА</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</si>
  <si>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</si>
  <si>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</si>
  <si>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</si>
  <si>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</si>
  <si>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</si>
  <si>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2014 года</t>
  </si>
  <si>
    <t>2015 год</t>
  </si>
  <si>
    <t>2016 год</t>
  </si>
  <si>
    <t>2017 год</t>
  </si>
  <si>
    <t>2018 год</t>
  </si>
  <si>
    <t>2019 год</t>
  </si>
  <si>
    <t>2020 год</t>
  </si>
  <si>
    <t>2021 год</t>
  </si>
  <si>
    <t>2022 год</t>
  </si>
  <si>
    <t>2023 год</t>
  </si>
  <si>
    <t>2024 год</t>
  </si>
  <si>
    <t>2025 год</t>
  </si>
  <si>
    <t>Итого за период реализации инвестиционной программы</t>
  </si>
  <si>
    <t>Утвержденный план</t>
  </si>
  <si>
    <t>Предложение по корректировке плана</t>
  </si>
  <si>
    <t>по состоянию на 01.01.2014</t>
  </si>
  <si>
    <t>по состоянию на 01.01.2019</t>
  </si>
  <si>
    <t>Итого за год</t>
  </si>
  <si>
    <t>26</t>
  </si>
  <si>
    <t>27</t>
  </si>
  <si>
    <t>28</t>
  </si>
  <si>
    <t>29</t>
  </si>
  <si>
    <t>30</t>
  </si>
  <si>
    <t>31</t>
  </si>
  <si>
    <t>Финансирование капитальных вложений в прогнозных ценах соответствующих лет всего, млн рублей (с НДС), в том числе за счет:</t>
  </si>
  <si>
    <t>нд</t>
  </si>
  <si>
    <t>1.01</t>
  </si>
  <si>
    <t>федерального бюджета</t>
  </si>
  <si>
    <t>1.02</t>
  </si>
  <si>
    <t>бюджетов субъектов Российской Федерации</t>
  </si>
  <si>
    <t>1.03</t>
  </si>
  <si>
    <t>средств, полученных от оказания услуг по регулируемым государством ценам (тарифам)</t>
  </si>
  <si>
    <t>1.04</t>
  </si>
  <si>
    <t>платы за технологическое присоединение</t>
  </si>
  <si>
    <t>1.05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</si>
  <si>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</si>
  <si>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</si>
  <si>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2.01</t>
  </si>
  <si>
    <t>проектно-изыскательские работы</t>
  </si>
  <si>
    <t>2.02</t>
  </si>
  <si>
    <t>строительные работы, реконструкция, монтаж оборудования</t>
  </si>
  <si>
    <t>2.03</t>
  </si>
  <si>
    <t>оборудование</t>
  </si>
  <si>
    <t>2.04</t>
  </si>
  <si>
    <t>прочие затраты</t>
  </si>
  <si>
    <t>Постановка объектов электросетевого хозяйства под напряжение:</t>
  </si>
  <si>
    <t>3.01</t>
  </si>
  <si>
    <t>объектов электросетевого хозяйства (объектов электроэнергетики), МВт</t>
  </si>
  <si>
    <t>3.02</t>
  </si>
  <si>
    <t>объектов электросетевого хозяйства, МВxА</t>
  </si>
  <si>
    <t>3.03</t>
  </si>
  <si>
    <t>объектов электросетевого хозяйства, Мвар</t>
  </si>
  <si>
    <t>3.04</t>
  </si>
  <si>
    <t>воздушных линий электропередачи в одноцепном исполнении, км</t>
  </si>
  <si>
    <t>3.05</t>
  </si>
  <si>
    <t>воздушных линий электропередачи в двухцепном исполнении, км</t>
  </si>
  <si>
    <t>3.06</t>
  </si>
  <si>
    <t>кабельных линий электропередачи, км</t>
  </si>
  <si>
    <t>3.07</t>
  </si>
  <si>
    <t>объектов электросетевого хозяйства, шт ячеек</t>
  </si>
  <si>
    <t>3.08</t>
  </si>
  <si>
    <t>прочие, кв.м.</t>
  </si>
  <si>
    <t>3.09</t>
  </si>
  <si>
    <t>прочие, п.м.</t>
  </si>
  <si>
    <t>3.10</t>
  </si>
  <si>
    <t>прочие, т.у.</t>
  </si>
  <si>
    <t>3.11</t>
  </si>
  <si>
    <t>другое, шт</t>
  </si>
  <si>
    <t>Ввод объектов (мощностей) в эксплуатацию:</t>
  </si>
  <si>
    <t>4.01</t>
  </si>
  <si>
    <t>4.02</t>
  </si>
  <si>
    <t>4.03</t>
  </si>
  <si>
    <t>4.04</t>
  </si>
  <si>
    <t>4.05</t>
  </si>
  <si>
    <t>4.06</t>
  </si>
  <si>
    <t>4.07</t>
  </si>
  <si>
    <t>4.08</t>
  </si>
  <si>
    <t>4.09</t>
  </si>
  <si>
    <t>4.10</t>
  </si>
  <si>
    <t>4.11</t>
  </si>
  <si>
    <t>Принятие объектов основных средств к бухгалтерскому учету:</t>
  </si>
  <si>
    <t>5.01</t>
  </si>
  <si>
    <t>млн рублей (без НДС)</t>
  </si>
  <si>
    <t>5.02</t>
  </si>
  <si>
    <t>5.03</t>
  </si>
  <si>
    <t>МВxА</t>
  </si>
  <si>
    <t>5.04</t>
  </si>
  <si>
    <t>5.05</t>
  </si>
  <si>
    <t>км</t>
  </si>
  <si>
    <t>5.06</t>
  </si>
  <si>
    <t>шт ячеек</t>
  </si>
  <si>
    <t>5.07</t>
  </si>
  <si>
    <t>кв.м.</t>
  </si>
  <si>
    <t>5.08</t>
  </si>
  <si>
    <t>п.м.</t>
  </si>
  <si>
    <t>5.09</t>
  </si>
  <si>
    <t>т.у.</t>
  </si>
  <si>
    <t>5.10</t>
  </si>
  <si>
    <t>Принятие нематериальных активов к бухгалтерскому учету, млн рублей (без НДС)</t>
  </si>
  <si>
    <t>Вывод мощностей из эксплуатации:</t>
  </si>
  <si>
    <t>7.01</t>
  </si>
  <si>
    <t>объектов электросетевого хозяйства, МВт</t>
  </si>
  <si>
    <t>7.02</t>
  </si>
  <si>
    <t>7.03</t>
  </si>
  <si>
    <t>7.04</t>
  </si>
  <si>
    <t>линий электропередачи, км</t>
  </si>
  <si>
    <t>7.05</t>
  </si>
  <si>
    <t>другое</t>
  </si>
  <si>
    <t>Модернизация ПС 110/35/10 № 71 "Поварово", ВОЛС, уст. компенсирующих и регулирующих устройств, ТМ, АИСКУЭ. (1 т.у.; 13 шт.(прочие))</t>
  </si>
  <si>
    <t>38,000  км, 589 МВА</t>
  </si>
  <si>
    <t>ППТ, ПИР, СМР, ПНР, Оборудование</t>
  </si>
  <si>
    <t>Выполнение ППТ, ПИР, СМР, ПНР, Оборудование по титулу: Строительство ПС 220/110/10 кВ "Тютчево"" (""Н. Пушкино"") 2АТх250МВА с заходами ВЛ 110 кВ ""Тютчево-Пушкино"" и ""Тютчево-Гранит""</t>
  </si>
  <si>
    <t>ориентировочный расчет</t>
  </si>
  <si>
    <t>ВЗ</t>
  </si>
  <si>
    <t>ОК</t>
  </si>
  <si>
    <t>ООО "ИК ЭНЕРГИЯ"</t>
  </si>
  <si>
    <t>ООО "ИК ЭНЕРГИЯ"    ООО "ЭнергоСеть"</t>
  </si>
  <si>
    <t>4220572.83                      4220572.83</t>
  </si>
  <si>
    <t>4220066.36    4220572.83</t>
  </si>
  <si>
    <t>b2b-moesk.ru</t>
  </si>
  <si>
    <t>2012-2022</t>
  </si>
  <si>
    <t>Разрабатывается ООО Энергетическое строительство</t>
  </si>
  <si>
    <t>№ 188382 от 14.04.2020, ООО ИК "Энергия"
Договор на ППТ, ПИР, СМР, ПНР</t>
  </si>
  <si>
    <t>Конкурс</t>
  </si>
  <si>
    <t>ООО "Инжиниринговая компания Энергия"</t>
  </si>
  <si>
    <t xml:space="preserve">Публичное акционерное общество «Россети Московский регион» </t>
  </si>
  <si>
    <t xml:space="preserve">        </t>
  </si>
  <si>
    <t>№ пункта укрупненного сетевого графика</t>
  </si>
  <si>
    <t>Наименование этапов основных работ (с учетом подготовительного периода до начала строительства) по общему сетевому графику *</t>
  </si>
  <si>
    <t>Сроки выполнения задач по укрупненному сетевому графику</t>
  </si>
  <si>
    <t>Процент исполнения работ за весь период (%)</t>
  </si>
  <si>
    <t>Причины невыполнения</t>
  </si>
  <si>
    <t>Факт (предложения по корректировке плана)</t>
  </si>
  <si>
    <t>начало</t>
  </si>
  <si>
    <t>окончание</t>
  </si>
  <si>
    <t>Февраль 2022</t>
  </si>
  <si>
    <t>Реализация объекта ИПР не предусмотрена</t>
  </si>
  <si>
    <t>Март 2022</t>
  </si>
  <si>
    <t>Апрель 2022</t>
  </si>
  <si>
    <t>Май 2022</t>
  </si>
  <si>
    <t>Июнь 2022</t>
  </si>
  <si>
    <t>Июль 2022</t>
  </si>
  <si>
    <t>Август 2022</t>
  </si>
  <si>
    <t>Сентябрь 2022</t>
  </si>
  <si>
    <t>Октябрь 2022</t>
  </si>
  <si>
    <t>Ноябрь 2022</t>
  </si>
  <si>
    <t>Декабрь 2022</t>
  </si>
  <si>
    <t>Комплексное опробование оборудования</t>
  </si>
  <si>
    <t>Декабрь 2014</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</si>
  <si>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</si>
  <si>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ввод объекта в эксплуатацию.</t>
  </si>
  <si>
    <t>E_I-188382; H_I-200556</t>
  </si>
  <si>
    <t>Публичное акционерное общество «Россети Московский регион»   в лице филиала Северные электрические сети</t>
  </si>
  <si>
    <t xml:space="preserve">Публичное акционерное общество «Россети Московский регион»  </t>
  </si>
  <si>
    <t>Прочие договора
ООО "Корпорация Информ ТелеСеть", МУП "Пушкинский "Водоканал",Рослесинфорг Центрлеспроект ФГУП, ГАУ МО "Мособлгосэкспертиза", ООО "ЭФ-Инжиниринг", подготовка экспертного аудита ООО ЭПЦ «ПАРАДИГМА», ООО «Энергетическое Строительство», Комитет по управлению имуществом администрации Пушкинского муниципального района № 09-16, Комитет лесного хозяйства Московского области дог.50-0472-05-13-10 от 03.09.2015</t>
  </si>
  <si>
    <t>услуги</t>
  </si>
  <si>
    <t>Оказание услуг по независимому строительному  контролю на объекте инвестиционной программы ПАО «Россети Московский регион»: Строительство ПС 220/110/10 кВ "Тютчево"" (""Н. Пушкино"") 2АТх250МВА с заходами ВЛ 110 кВ ""Тютчево-Пушкино"" и ""Тютчево-Гранит""</t>
  </si>
  <si>
    <t>ПАО "РМР"</t>
  </si>
  <si>
    <t>план-расчет</t>
  </si>
  <si>
    <t>АО "Техническая инспекция ЕЭС"</t>
  </si>
  <si>
    <t>38,000  км, 594,8 МВА</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</si>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</sst>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3" formatCode="_-* #,##0.00\ _₽_-;\-* #,##0.00\ _₽_-;_-* &quot;-&quot;??\ _₽_-;_-@_-"/>
    <numFmt numFmtId="164" formatCode="0.000;\-0.000;&quot;-&quot;"/>
    <numFmt numFmtId="165" formatCode="0;\-0;&quot;-&quot;"/>
    <numFmt numFmtId="166" formatCode="#,##0.00_ ;\-#,##0.00\ "/>
    <numFmt numFmtId="167" formatCode="#,##0.000"/>
    <numFmt numFmtId="168" formatCode="_(* #,##0_);_(* \(#,##0\);_(* &quot;-&quot;_);_(@_)"/>
    <numFmt numFmtId="169" formatCode="0.0%"/>
    <numFmt numFmtId="170" formatCode="#,##0.0"/>
    <numFmt numFmtId="171" formatCode="_([$€-2]* #,##0.00_);_([$€-2]* \(#,##0.00\);_([$€-2]* &quot;-&quot;??_)"/>
    <numFmt numFmtId="172" formatCode="_-* #,##0\ _р_._-;\-* #,##0\ _р_._-;_-* &quot;-&quot;\ _р_._-;_-@_-"/>
    <numFmt numFmtId="173" formatCode="&quot;$&quot;#,##0_);[Red]\(&quot;$&quot;#,##0\)"/>
    <numFmt numFmtId="174" formatCode="_(* #,##0.00_);_(* \(#,##0.00\);_(* &quot;-&quot;??_);_(@_)"/>
    <numFmt numFmtId="176" formatCode="mmm/yyyy"/>
    <numFmt numFmtId="177" formatCode="0.0"/>
    <numFmt numFmtId="179" formatCode="m/d/yyyy"/>
    <numFmt numFmtId="180" formatCode="0%;\-0%;&quot;₽&quot;"/>
    <numFmt numFmtId="181" formatCode="d\-mmm"/>
    <numFmt numFmtId="182" formatCode="[$-419]mmmm\ yyyy;@"/>
    <numFmt numFmtId="183" formatCode="0%;\-0%;0%"/>
  </numFmts>
  <fonts count="73" x14ac:knownFonts="1">
    <font>
      <sz val="11"/>
      <color rgb="FF000000"/>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11"/>
      <color theme="1"/>
      <name val="Calibri"/>
      <family val="2"/>
      <scheme val="minor"/>
    </font>
    <font>
      <b/>
      <u/>
      <sz val="12"/>
      <color theme="1"/>
      <name val="Times New Roman"/>
      <family val="1"/>
    </font>
    <font>
      <sz val="12"/>
      <color rgb="FF000000"/>
      <name val="Times New Roman"/>
      <family val="2"/>
    </font>
    <font>
      <b/>
      <sz val="12"/>
      <color rgb="FF000000"/>
      <name val="Times New Roman"/>
      <family val="2"/>
    </font>
    <font>
      <sz val="11"/>
      <color rgb="FF000000"/>
      <name val="Times New Roman"/>
      <family val="2"/>
    </font>
    <font>
      <b/>
      <sz val="11"/>
      <color rgb="FF000000"/>
      <name val="Times New Roman"/>
      <family val="2"/>
    </font>
    <font>
      <b/>
      <sz val="11"/>
      <color theme="1"/>
      <name val="Symbol"/>
      <family val="1"/>
      <charset val="2"/>
    </font>
    <font>
      <b/>
      <sz val="11"/>
      <color theme="1"/>
      <name val="Calibri"/>
      <family val="2"/>
      <charset val="204"/>
      <scheme val="minor"/>
    </font>
    <font>
      <b/>
      <vertAlign val="superscript"/>
      <sz val="11"/>
      <color theme="1"/>
      <name val="Calibri"/>
      <family val="2"/>
      <charset val="204"/>
      <scheme val="minor"/>
    </font>
    <font>
      <b/>
      <sz val="11"/>
      <color theme="1"/>
      <name val="Calibri"/>
      <family val="2"/>
      <charset val="204"/>
    </font>
    <font>
      <b/>
      <sz val="12"/>
      <name val="Times New Roman"/>
      <family val="1"/>
      <charset val="204"/>
    </font>
    <font>
      <sz val="12"/>
      <name val="Times New Roman"/>
      <family val="1"/>
      <charset val="204"/>
    </font>
    <font>
      <sz val="14"/>
      <name val="Times New Roman"/>
      <family val="1"/>
      <charset val="204"/>
    </font>
    <font>
      <sz val="10"/>
      <name val="Times New Roman"/>
      <family val="1"/>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color rgb="FF000000"/>
      <name val="SimSun"/>
      <family val="2"/>
      <charset val="204"/>
    </font>
    <font>
      <b/>
      <sz val="12"/>
      <color rgb="FF000000"/>
      <name val="Times New Roman"/>
      <family val="1"/>
      <charset val="204"/>
    </font>
    <font>
      <b/>
      <sz val="8"/>
      <color theme="1"/>
      <name val="Times New Roman"/>
      <family val="1"/>
      <charset val="204"/>
    </font>
    <font>
      <sz val="12"/>
      <color theme="1"/>
      <name val="Times New Roman"/>
      <family val="1"/>
      <charset val="204"/>
    </font>
    <font>
      <b/>
      <u/>
      <sz val="9"/>
      <color theme="1"/>
      <name val="Times New Roman"/>
      <family val="1"/>
      <charset val="204"/>
    </font>
    <font>
      <sz val="14"/>
      <color theme="1"/>
      <name val="Times New Roman"/>
      <family val="1"/>
      <charset val="204"/>
    </font>
    <font>
      <b/>
      <sz val="14"/>
      <color theme="1"/>
      <name val="Times New Roman"/>
      <family val="1"/>
      <charset val="204"/>
    </font>
    <font>
      <b/>
      <sz val="20"/>
      <color theme="1"/>
      <name val="Arial"/>
      <family val="2"/>
      <charset val="204"/>
    </font>
    <font>
      <sz val="11"/>
      <name val="Times New Roman"/>
      <family val="1"/>
      <charset val="204"/>
    </font>
    <font>
      <b/>
      <sz val="11"/>
      <name val="Times New Roman"/>
      <family val="1"/>
      <charset val="204"/>
    </font>
    <font>
      <u/>
      <sz val="12"/>
      <name val="Times New Roman"/>
      <family val="1"/>
      <charset val="204"/>
    </font>
    <font>
      <b/>
      <sz val="14"/>
      <name val="Times New Roman"/>
      <family val="1"/>
      <charset val="204"/>
    </font>
    <font>
      <sz val="11"/>
      <color theme="1"/>
      <name val="Calibri"/>
      <family val="2"/>
      <charset val="204"/>
    </font>
    <font>
      <sz val="10"/>
      <name val="Helv"/>
      <charset val="204"/>
    </font>
    <font>
      <sz val="12"/>
      <name val="Arial"/>
      <family val="2"/>
      <charset val="204"/>
    </font>
    <font>
      <sz val="10"/>
      <name val="Helv"/>
    </font>
    <font>
      <sz val="10"/>
      <name val="MS Sans Serif"/>
      <family val="2"/>
      <charset val="204"/>
    </font>
    <font>
      <sz val="8"/>
      <name val="Helv"/>
      <charset val="204"/>
    </font>
    <font>
      <sz val="10"/>
      <name val="Arial"/>
      <family val="2"/>
      <charset val="204"/>
    </font>
    <font>
      <b/>
      <sz val="14"/>
      <color rgb="FF000000"/>
      <name val="Times New Roman"/>
      <family val="1"/>
    </font>
    <font>
      <b/>
      <u/>
      <sz val="14"/>
      <color rgb="FF000000"/>
      <name val="Times New Roman"/>
      <family val="1"/>
    </font>
    <font>
      <b/>
      <sz val="10"/>
      <color rgb="FF000000"/>
      <name val="Times New Roman"/>
      <family val="1"/>
    </font>
    <font>
      <b/>
      <sz val="8"/>
      <color theme="1"/>
      <name val="Times New Roman"/>
      <family val="1"/>
    </font>
    <font>
      <sz val="8"/>
      <color theme="1"/>
      <name val="Times New Roman"/>
      <family val="1"/>
    </font>
    <font>
      <sz val="8"/>
      <color rgb="FF000000"/>
      <name val="Times New Roman"/>
      <family val="1"/>
    </font>
    <font>
      <b/>
      <sz val="10"/>
      <color theme="1"/>
      <name val="Times New Roman"/>
      <family val="1"/>
      <charset val="204"/>
    </font>
    <font>
      <sz val="10"/>
      <color theme="1"/>
      <name val="Times New Roman"/>
      <family val="1"/>
      <charset val="204"/>
    </font>
    <font>
      <i/>
      <sz val="12"/>
      <color rgb="FF000000"/>
      <name val="Times New Roman"/>
      <family val="1"/>
    </font>
    <font>
      <b/>
      <u/>
      <sz val="12"/>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35">
    <xf numFmtId="0" fontId="0" fillId="0" borderId="0"/>
    <xf numFmtId="0" fontId="5" fillId="0" borderId="0"/>
    <xf numFmtId="0" fontId="37" fillId="0" borderId="0"/>
    <xf numFmtId="0" fontId="37" fillId="0" borderId="0"/>
    <xf numFmtId="0" fontId="5" fillId="0" borderId="0"/>
    <xf numFmtId="0" fontId="44" fillId="0" borderId="0"/>
    <xf numFmtId="0" fontId="26" fillId="0" borderId="0"/>
    <xf numFmtId="0" fontId="37" fillId="0" borderId="0"/>
    <xf numFmtId="0" fontId="37" fillId="0" borderId="0"/>
    <xf numFmtId="43" fontId="5" fillId="0" borderId="0" applyFont="0" applyFill="0" applyBorder="0" applyAlignment="0" applyProtection="0"/>
    <xf numFmtId="0" fontId="37" fillId="0" borderId="0"/>
    <xf numFmtId="0" fontId="56" fillId="0" borderId="0"/>
    <xf numFmtId="0" fontId="57" fillId="0" borderId="0"/>
    <xf numFmtId="0" fontId="57" fillId="0" borderId="0"/>
    <xf numFmtId="171" fontId="57" fillId="0" borderId="0"/>
    <xf numFmtId="0" fontId="59" fillId="0" borderId="0"/>
    <xf numFmtId="172" fontId="58" fillId="0" borderId="0" applyFont="0" applyFill="0" applyBorder="0" applyAlignment="0" applyProtection="0"/>
    <xf numFmtId="173" fontId="60" fillId="0" borderId="0" applyFont="0" applyFill="0" applyBorder="0" applyAlignment="0" applyProtection="0"/>
    <xf numFmtId="0" fontId="61" fillId="0" borderId="0"/>
    <xf numFmtId="9" fontId="56" fillId="0" borderId="0" applyFont="0" applyFill="0" applyBorder="0" applyAlignment="0" applyProtection="0"/>
    <xf numFmtId="174" fontId="62" fillId="0" borderId="0" applyFont="0" applyFill="0" applyBorder="0" applyAlignment="0" applyProtection="0"/>
    <xf numFmtId="174" fontId="62" fillId="0" borderId="0" applyFont="0" applyFill="0" applyBorder="0" applyAlignment="0" applyProtection="0"/>
    <xf numFmtId="0" fontId="4" fillId="0" borderId="0"/>
    <xf numFmtId="0" fontId="4" fillId="0" borderId="0"/>
    <xf numFmtId="0" fontId="3" fillId="0" borderId="0"/>
    <xf numFmtId="0" fontId="37" fillId="0" borderId="0"/>
    <xf numFmtId="0" fontId="37" fillId="0" borderId="0"/>
    <xf numFmtId="0" fontId="62" fillId="0" borderId="0"/>
    <xf numFmtId="0" fontId="37" fillId="0" borderId="0"/>
    <xf numFmtId="0" fontId="62" fillId="0" borderId="0"/>
    <xf numFmtId="0" fontId="37" fillId="0" borderId="0"/>
    <xf numFmtId="0" fontId="2" fillId="0" borderId="0"/>
    <xf numFmtId="0" fontId="1" fillId="0" borderId="0"/>
    <xf numFmtId="0" fontId="37" fillId="0" borderId="0"/>
    <xf numFmtId="0" fontId="26" fillId="0" borderId="0"/>
  </cellStyleXfs>
  <cellXfs count="386">
    <xf numFmtId="0" fontId="0" fillId="0" borderId="0" xfId="0"/>
    <xf numFmtId="0" fontId="6" fillId="0" borderId="0" xfId="0" applyFont="1"/>
    <xf numFmtId="0" fontId="7" fillId="0" borderId="0" xfId="0" applyFont="1" applyAlignment="1">
      <alignment horizontal="center"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xf numFmtId="0" fontId="7" fillId="0" borderId="0" xfId="0" applyFont="1" applyAlignment="1">
      <alignment vertical="center"/>
    </xf>
    <xf numFmtId="0" fontId="12" fillId="0" borderId="0" xfId="0" applyFont="1" applyAlignment="1">
      <alignment vertical="center"/>
    </xf>
    <xf numFmtId="0" fontId="13" fillId="0" borderId="0" xfId="0" applyFont="1" applyAlignment="1">
      <alignment horizontal="right"/>
    </xf>
    <xf numFmtId="0" fontId="14" fillId="0" borderId="0" xfId="0" applyFont="1" applyAlignment="1">
      <alignment horizontal="left" vertical="center"/>
    </xf>
    <xf numFmtId="0" fontId="15" fillId="0" borderId="0" xfId="0" applyFont="1"/>
    <xf numFmtId="0" fontId="16" fillId="0" borderId="0" xfId="0" applyFont="1"/>
    <xf numFmtId="49" fontId="8" fillId="0" borderId="1" xfId="0" applyNumberFormat="1" applyFont="1" applyBorder="1" applyAlignment="1">
      <alignment vertical="center"/>
    </xf>
    <xf numFmtId="0" fontId="17" fillId="0" borderId="2" xfId="0" applyFont="1" applyBorder="1" applyAlignment="1">
      <alignment vertical="center" wrapText="1"/>
    </xf>
    <xf numFmtId="0" fontId="8" fillId="0" borderId="2" xfId="0" applyFont="1" applyBorder="1" applyAlignment="1">
      <alignmen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3" fillId="0" borderId="0" xfId="0" applyFont="1" applyAlignment="1">
      <alignment horizontal="right" vertical="center"/>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7" fillId="0" borderId="0" xfId="0" applyFont="1" applyAlignment="1">
      <alignment horizontal="right"/>
    </xf>
    <xf numFmtId="0" fontId="18" fillId="0" borderId="2" xfId="0" applyFont="1" applyBorder="1" applyAlignment="1">
      <alignment horizontal="center" vertical="center" wrapText="1"/>
    </xf>
    <xf numFmtId="0" fontId="17" fillId="0" borderId="0" xfId="0" applyFont="1" applyAlignment="1">
      <alignment horizontal="left"/>
    </xf>
    <xf numFmtId="0" fontId="17" fillId="0" borderId="0" xfId="0" applyFont="1" applyAlignment="1">
      <alignment horizontal="left" vertical="center"/>
    </xf>
    <xf numFmtId="0" fontId="17" fillId="0" borderId="0" xfId="0" applyFont="1" applyAlignment="1">
      <alignment vertical="center"/>
    </xf>
    <xf numFmtId="0" fontId="20" fillId="0" borderId="0" xfId="0" applyFont="1" applyAlignment="1">
      <alignment horizontal="left"/>
    </xf>
    <xf numFmtId="0" fontId="21" fillId="0" borderId="0" xfId="0" applyFont="1" applyAlignment="1">
      <alignment horizontal="left"/>
    </xf>
    <xf numFmtId="0" fontId="17" fillId="0" borderId="1" xfId="0" applyFont="1" applyBorder="1" applyAlignment="1">
      <alignment horizontal="center" vertical="center"/>
    </xf>
    <xf numFmtId="0" fontId="17" fillId="0" borderId="1" xfId="0" applyFont="1" applyBorder="1" applyAlignment="1">
      <alignment horizontal="center" vertical="top"/>
    </xf>
    <xf numFmtId="0" fontId="17" fillId="0" borderId="0" xfId="0" applyFont="1"/>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0" fontId="22" fillId="0" borderId="4"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top"/>
    </xf>
    <xf numFmtId="0" fontId="22" fillId="0" borderId="3" xfId="0" applyFont="1" applyBorder="1" applyAlignment="1">
      <alignment horizontal="center" vertical="center"/>
    </xf>
    <xf numFmtId="0" fontId="22" fillId="0" borderId="3" xfId="0" applyFont="1" applyBorder="1" applyAlignment="1">
      <alignment horizontal="center" vertical="center" wrapText="1"/>
    </xf>
    <xf numFmtId="0" fontId="8" fillId="0" borderId="1" xfId="0" applyFont="1" applyBorder="1" applyAlignment="1">
      <alignment horizontal="left" vertical="center" wrapText="1"/>
    </xf>
    <xf numFmtId="0" fontId="23" fillId="0" borderId="5" xfId="0" applyFont="1" applyBorder="1" applyAlignment="1">
      <alignment horizontal="center" vertical="center" wrapText="1"/>
    </xf>
    <xf numFmtId="0" fontId="23" fillId="0" borderId="0" xfId="0" applyFont="1" applyAlignment="1">
      <alignment vertical="center"/>
    </xf>
    <xf numFmtId="0" fontId="19" fillId="0" borderId="0" xfId="0" applyFont="1"/>
    <xf numFmtId="0" fontId="8" fillId="0" borderId="0" xfId="0" applyFont="1"/>
    <xf numFmtId="0" fontId="23" fillId="0" borderId="0" xfId="0" applyFont="1" applyAlignment="1">
      <alignment horizontal="center" vertical="center"/>
    </xf>
    <xf numFmtId="0" fontId="12" fillId="0" borderId="0" xfId="0" applyFont="1" applyAlignment="1">
      <alignment horizontal="center" vertical="center"/>
    </xf>
    <xf numFmtId="0" fontId="17" fillId="0" borderId="2" xfId="0" applyFont="1" applyBorder="1" applyAlignment="1">
      <alignment horizontal="center" vertical="center" wrapText="1"/>
    </xf>
    <xf numFmtId="0" fontId="6" fillId="0" borderId="0" xfId="0" applyFont="1" applyAlignment="1">
      <alignment horizontal="center"/>
    </xf>
    <xf numFmtId="49" fontId="8" fillId="0" borderId="1" xfId="0" applyNumberFormat="1" applyFont="1" applyBorder="1" applyAlignment="1">
      <alignment horizontal="center" vertical="center"/>
    </xf>
    <xf numFmtId="0" fontId="17" fillId="0" borderId="0" xfId="0" applyFont="1" applyAlignment="1">
      <alignment horizontal="right" vertical="center"/>
    </xf>
    <xf numFmtId="2" fontId="24" fillId="0" borderId="0" xfId="0" applyNumberFormat="1" applyFont="1" applyAlignment="1">
      <alignment horizontal="right" vertical="center" wrapText="1"/>
    </xf>
    <xf numFmtId="0" fontId="18" fillId="0" borderId="0" xfId="0" applyFont="1" applyAlignment="1">
      <alignment horizontal="left" vertical="center"/>
    </xf>
    <xf numFmtId="0" fontId="8" fillId="0" borderId="1" xfId="0" applyFont="1" applyBorder="1" applyAlignment="1">
      <alignment vertical="center" wrapText="1"/>
    </xf>
    <xf numFmtId="0" fontId="8" fillId="0" borderId="2" xfId="0" applyFont="1" applyBorder="1" applyAlignment="1">
      <alignment horizontal="left" vertical="center" wrapText="1"/>
    </xf>
    <xf numFmtId="0" fontId="26" fillId="0" borderId="0" xfId="0" applyFont="1"/>
    <xf numFmtId="0" fontId="17" fillId="0" borderId="1" xfId="0" applyFont="1" applyBorder="1" applyAlignment="1">
      <alignment horizontal="center" vertical="center" wrapText="1"/>
    </xf>
    <xf numFmtId="4" fontId="8" fillId="0" borderId="1" xfId="0" applyNumberFormat="1" applyFont="1" applyBorder="1" applyAlignment="1">
      <alignment horizontal="center" vertical="center" wrapText="1"/>
    </xf>
    <xf numFmtId="0" fontId="11" fillId="0" borderId="0" xfId="0" applyFont="1" applyAlignment="1">
      <alignment horizontal="center" vertical="center" wrapText="1"/>
    </xf>
    <xf numFmtId="0" fontId="0" fillId="0" borderId="0" xfId="0" applyAlignment="1">
      <alignment horizontal="center" vertical="center" wrapText="1"/>
    </xf>
    <xf numFmtId="0" fontId="23" fillId="0" borderId="2" xfId="0" applyFont="1" applyBorder="1" applyAlignment="1">
      <alignment horizontal="center" vertical="center" wrapText="1"/>
    </xf>
    <xf numFmtId="164" fontId="17" fillId="0" borderId="2" xfId="0" applyNumberFormat="1" applyFont="1" applyBorder="1" applyAlignment="1">
      <alignment horizontal="center" vertical="center" wrapText="1"/>
    </xf>
    <xf numFmtId="165" fontId="17" fillId="0" borderId="2" xfId="0" applyNumberFormat="1" applyFont="1" applyBorder="1" applyAlignment="1">
      <alignment horizontal="center" vertical="center" wrapText="1"/>
    </xf>
    <xf numFmtId="166" fontId="17" fillId="0" borderId="1" xfId="0" applyNumberFormat="1" applyFont="1" applyBorder="1" applyAlignment="1">
      <alignment horizontal="center" vertical="center" wrapText="1"/>
    </xf>
    <xf numFmtId="0" fontId="25" fillId="0" borderId="6" xfId="0" applyFont="1" applyBorder="1" applyAlignment="1">
      <alignment horizontal="center" vertical="center"/>
    </xf>
    <xf numFmtId="0" fontId="8" fillId="0" borderId="0" xfId="0" applyFont="1" applyAlignment="1">
      <alignment horizontal="center" vertical="center"/>
    </xf>
    <xf numFmtId="0" fontId="18" fillId="0" borderId="0" xfId="0" applyFont="1" applyAlignment="1">
      <alignment vertical="center"/>
    </xf>
    <xf numFmtId="0" fontId="18"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8" fillId="0" borderId="15" xfId="0" applyFont="1" applyBorder="1" applyAlignment="1">
      <alignment horizontal="center" vertical="center" wrapText="1" shrinkToFit="1"/>
    </xf>
    <xf numFmtId="167" fontId="28" fillId="0" borderId="15" xfId="0" applyNumberFormat="1" applyFont="1" applyBorder="1" applyAlignment="1">
      <alignment horizontal="center" vertical="center" wrapText="1" shrinkToFit="1"/>
    </xf>
    <xf numFmtId="1" fontId="28" fillId="0" borderId="15" xfId="0" applyNumberFormat="1" applyFont="1" applyBorder="1" applyAlignment="1">
      <alignment horizontal="center" vertical="center" wrapText="1" shrinkToFit="1"/>
    </xf>
    <xf numFmtId="0" fontId="0" fillId="0" borderId="15" xfId="0" applyBorder="1" applyAlignment="1">
      <alignment horizontal="center" vertical="center" wrapText="1" shrinkToFit="1"/>
    </xf>
    <xf numFmtId="0" fontId="29" fillId="0" borderId="15" xfId="0" applyFont="1" applyBorder="1" applyAlignment="1">
      <alignment horizontal="center" vertical="center" wrapText="1" shrinkToFit="1"/>
    </xf>
    <xf numFmtId="0" fontId="28" fillId="0" borderId="0" xfId="0" applyFont="1" applyAlignment="1">
      <alignment horizontal="right" vertical="center"/>
    </xf>
    <xf numFmtId="0" fontId="30" fillId="0" borderId="15" xfId="0" applyFont="1" applyBorder="1"/>
    <xf numFmtId="3" fontId="30" fillId="0" borderId="17" xfId="0" applyNumberFormat="1" applyFont="1" applyBorder="1" applyAlignment="1">
      <alignment horizontal="right"/>
    </xf>
    <xf numFmtId="1" fontId="30" fillId="0" borderId="17" xfId="0" applyNumberFormat="1" applyFont="1" applyBorder="1" applyAlignment="1">
      <alignment horizontal="right"/>
    </xf>
    <xf numFmtId="10" fontId="30" fillId="0" borderId="17" xfId="0" applyNumberFormat="1" applyFont="1" applyBorder="1" applyAlignment="1">
      <alignment horizontal="right"/>
    </xf>
    <xf numFmtId="0" fontId="30" fillId="0" borderId="18" xfId="0" applyFont="1" applyBorder="1"/>
    <xf numFmtId="0" fontId="30" fillId="0" borderId="18" xfId="0" applyFont="1" applyBorder="1" applyAlignment="1">
      <alignment horizontal="center"/>
    </xf>
    <xf numFmtId="10" fontId="30" fillId="0" borderId="15" xfId="0" applyNumberFormat="1" applyFont="1" applyBorder="1" applyAlignment="1">
      <alignment horizontal="right"/>
    </xf>
    <xf numFmtId="2" fontId="30" fillId="0" borderId="15" xfId="0" applyNumberFormat="1" applyFont="1" applyBorder="1" applyAlignment="1">
      <alignment horizontal="right"/>
    </xf>
    <xf numFmtId="0" fontId="30" fillId="0" borderId="19" xfId="0" applyFont="1" applyBorder="1"/>
    <xf numFmtId="0" fontId="31" fillId="0" borderId="18" xfId="0" applyFont="1" applyBorder="1"/>
    <xf numFmtId="3" fontId="30" fillId="0" borderId="15" xfId="0" applyNumberFormat="1" applyFont="1" applyBorder="1" applyAlignment="1">
      <alignment horizontal="right"/>
    </xf>
    <xf numFmtId="0" fontId="31" fillId="0" borderId="15" xfId="0" applyFont="1" applyBorder="1"/>
    <xf numFmtId="168" fontId="31" fillId="0" borderId="15" xfId="0" applyNumberFormat="1" applyFont="1" applyBorder="1" applyAlignment="1">
      <alignment horizontal="right"/>
    </xf>
    <xf numFmtId="168" fontId="30" fillId="0" borderId="15" xfId="0" applyNumberFormat="1" applyFont="1" applyBorder="1" applyAlignment="1">
      <alignment horizontal="right"/>
    </xf>
    <xf numFmtId="0" fontId="30" fillId="0" borderId="15" xfId="0" applyFont="1" applyBorder="1" applyAlignment="1">
      <alignment horizontal="right"/>
    </xf>
    <xf numFmtId="169" fontId="31" fillId="0" borderId="15" xfId="0" applyNumberFormat="1" applyFont="1" applyBorder="1" applyAlignment="1">
      <alignment horizontal="right"/>
    </xf>
    <xf numFmtId="0" fontId="40" fillId="0" borderId="0" xfId="4" applyFont="1"/>
    <xf numFmtId="0" fontId="41" fillId="0" borderId="0" xfId="4" applyFont="1"/>
    <xf numFmtId="49" fontId="41" fillId="0" borderId="15" xfId="4" applyNumberFormat="1" applyFont="1" applyBorder="1" applyAlignment="1">
      <alignment horizontal="center" vertical="center"/>
    </xf>
    <xf numFmtId="14" fontId="41" fillId="0" borderId="15" xfId="4" applyNumberFormat="1" applyFont="1" applyBorder="1" applyAlignment="1">
      <alignment horizontal="center" vertical="center"/>
    </xf>
    <xf numFmtId="1" fontId="41" fillId="0" borderId="15" xfId="4" applyNumberFormat="1" applyFont="1" applyBorder="1" applyAlignment="1">
      <alignment horizontal="center" vertical="center"/>
    </xf>
    <xf numFmtId="170" fontId="41" fillId="0" borderId="15" xfId="4" applyNumberFormat="1" applyFont="1" applyBorder="1" applyAlignment="1">
      <alignment horizontal="center" vertical="center"/>
    </xf>
    <xf numFmtId="170" fontId="41" fillId="0" borderId="15" xfId="4" applyNumberFormat="1" applyFont="1" applyBorder="1" applyAlignment="1">
      <alignment horizontal="center" vertical="center" wrapText="1"/>
    </xf>
    <xf numFmtId="49" fontId="41" fillId="0" borderId="15" xfId="4" applyNumberFormat="1" applyFont="1" applyBorder="1" applyAlignment="1">
      <alignment horizontal="center" vertical="center" wrapText="1"/>
    </xf>
    <xf numFmtId="1" fontId="41" fillId="0" borderId="15" xfId="4" applyNumberFormat="1" applyFont="1" applyBorder="1" applyAlignment="1">
      <alignment horizontal="center" vertical="center" wrapText="1"/>
    </xf>
    <xf numFmtId="0" fontId="41" fillId="0" borderId="15" xfId="4" applyFont="1" applyBorder="1" applyAlignment="1">
      <alignment horizontal="center" vertical="center"/>
    </xf>
    <xf numFmtId="0" fontId="40" fillId="0" borderId="0" xfId="4" applyFont="1" applyFill="1"/>
    <xf numFmtId="0" fontId="43" fillId="0" borderId="15" xfId="4" applyFont="1" applyFill="1" applyBorder="1" applyAlignment="1">
      <alignment horizontal="center" vertical="center"/>
    </xf>
    <xf numFmtId="0" fontId="43" fillId="0" borderId="15" xfId="4" applyFont="1" applyFill="1" applyBorder="1" applyAlignment="1">
      <alignment horizontal="center" vertical="center" wrapText="1"/>
    </xf>
    <xf numFmtId="0" fontId="38" fillId="0" borderId="0" xfId="2" applyFont="1" applyAlignment="1">
      <alignment horizontal="right"/>
    </xf>
    <xf numFmtId="0" fontId="40" fillId="0" borderId="0" xfId="4" applyFont="1" applyFill="1" applyBorder="1"/>
    <xf numFmtId="0" fontId="38" fillId="0" borderId="0" xfId="2" applyFont="1" applyAlignment="1">
      <alignment horizontal="right" vertical="center"/>
    </xf>
    <xf numFmtId="0" fontId="52" fillId="0" borderId="0" xfId="7" applyFont="1" applyFill="1"/>
    <xf numFmtId="0" fontId="52" fillId="0" borderId="0" xfId="8" applyFont="1" applyFill="1"/>
    <xf numFmtId="0" fontId="53" fillId="0" borderId="0" xfId="8" applyFont="1" applyFill="1"/>
    <xf numFmtId="0" fontId="52" fillId="0" borderId="0" xfId="7" applyFont="1" applyFill="1" applyBorder="1" applyAlignment="1">
      <alignment horizontal="center" vertical="center"/>
    </xf>
    <xf numFmtId="0" fontId="52" fillId="0" borderId="16" xfId="8" applyFont="1" applyFill="1" applyBorder="1" applyAlignment="1">
      <alignment horizontal="left" vertical="center" wrapText="1"/>
    </xf>
    <xf numFmtId="0" fontId="53" fillId="0" borderId="16" xfId="8" applyFont="1" applyFill="1" applyBorder="1" applyAlignment="1">
      <alignment horizontal="left" vertical="center" wrapText="1"/>
    </xf>
    <xf numFmtId="9" fontId="52" fillId="0" borderId="16" xfId="8" quotePrefix="1" applyNumberFormat="1" applyFont="1" applyFill="1" applyBorder="1" applyAlignment="1">
      <alignment horizontal="left" vertical="center" wrapText="1"/>
    </xf>
    <xf numFmtId="2" fontId="52" fillId="0" borderId="16" xfId="8" applyNumberFormat="1" applyFont="1" applyFill="1" applyBorder="1" applyAlignment="1">
      <alignment horizontal="left" vertical="center" wrapText="1"/>
    </xf>
    <xf numFmtId="10" fontId="52" fillId="0" borderId="16" xfId="8" applyNumberFormat="1" applyFont="1" applyFill="1" applyBorder="1" applyAlignment="1">
      <alignment horizontal="left" vertical="center" wrapText="1"/>
    </xf>
    <xf numFmtId="9" fontId="52" fillId="0" borderId="16" xfId="8" applyNumberFormat="1" applyFont="1" applyFill="1" applyBorder="1" applyAlignment="1">
      <alignment horizontal="left" vertical="center" wrapText="1"/>
    </xf>
    <xf numFmtId="0" fontId="52" fillId="0" borderId="16" xfId="10" applyFont="1" applyFill="1" applyBorder="1" applyAlignment="1">
      <alignment horizontal="left" vertical="center" wrapText="1"/>
    </xf>
    <xf numFmtId="0" fontId="53" fillId="0" borderId="16" xfId="8" applyFont="1" applyFill="1" applyBorder="1" applyAlignment="1">
      <alignment horizontal="left" vertical="center"/>
    </xf>
    <xf numFmtId="0" fontId="52" fillId="0" borderId="16" xfId="10" applyFont="1" applyFill="1" applyBorder="1" applyAlignment="1">
      <alignment horizontal="left" vertical="center"/>
    </xf>
    <xf numFmtId="0" fontId="37" fillId="0" borderId="0" xfId="1" applyFont="1" applyFill="1" applyAlignment="1">
      <alignment horizontal="right"/>
    </xf>
    <xf numFmtId="2" fontId="54" fillId="0" borderId="0" xfId="1" applyNumberFormat="1" applyFont="1" applyFill="1" applyAlignment="1">
      <alignment horizontal="right" vertical="top" wrapText="1"/>
    </xf>
    <xf numFmtId="0" fontId="52" fillId="0" borderId="0" xfId="1" applyFont="1" applyFill="1"/>
    <xf numFmtId="0" fontId="52" fillId="0" borderId="0" xfId="1" applyFont="1" applyFill="1" applyAlignment="1">
      <alignment horizontal="right"/>
    </xf>
    <xf numFmtId="0" fontId="37" fillId="0" borderId="0" xfId="7" applyFont="1" applyFill="1"/>
    <xf numFmtId="0" fontId="37" fillId="0" borderId="0" xfId="30" applyFont="1" applyFill="1"/>
    <xf numFmtId="0" fontId="52" fillId="0" borderId="16" xfId="8" quotePrefix="1" applyFont="1" applyFill="1" applyBorder="1" applyAlignment="1">
      <alignment horizontal="left" vertical="center" wrapText="1"/>
    </xf>
    <xf numFmtId="0" fontId="52" fillId="0" borderId="16" xfId="0" applyFont="1" applyFill="1" applyBorder="1" applyAlignment="1">
      <alignment vertical="center" wrapText="1"/>
    </xf>
    <xf numFmtId="0" fontId="53" fillId="0" borderId="16" xfId="8" applyFont="1" applyFill="1" applyBorder="1" applyAlignment="1">
      <alignment horizontal="left" vertical="top" wrapText="1"/>
    </xf>
    <xf numFmtId="0" fontId="52" fillId="0" borderId="16" xfId="8" applyFont="1" applyFill="1" applyBorder="1" applyAlignment="1">
      <alignment horizontal="left" vertical="top" wrapText="1"/>
    </xf>
    <xf numFmtId="0" fontId="53" fillId="0" borderId="16" xfId="10" applyFont="1" applyFill="1" applyBorder="1" applyAlignment="1">
      <alignment horizontal="left" vertical="center" wrapText="1"/>
    </xf>
    <xf numFmtId="0" fontId="53" fillId="0" borderId="16" xfId="0" applyFont="1" applyFill="1" applyBorder="1" applyAlignment="1">
      <alignment vertical="center" wrapText="1"/>
    </xf>
    <xf numFmtId="0" fontId="52" fillId="0" borderId="16" xfId="1" applyFont="1" applyFill="1" applyBorder="1" applyAlignment="1">
      <alignment horizontal="left" vertical="center" wrapText="1"/>
    </xf>
    <xf numFmtId="0" fontId="39" fillId="0" borderId="16" xfId="8" applyFont="1" applyFill="1" applyBorder="1" applyAlignment="1">
      <alignment horizontal="left" vertical="center"/>
    </xf>
    <xf numFmtId="0" fontId="52" fillId="0" borderId="16" xfId="8" applyFont="1" applyFill="1" applyBorder="1" applyAlignment="1">
      <alignment vertical="center" wrapText="1"/>
    </xf>
    <xf numFmtId="4" fontId="52" fillId="0" borderId="16" xfId="8" applyNumberFormat="1" applyFont="1" applyFill="1" applyBorder="1" applyAlignment="1">
      <alignment horizontal="left" vertical="center" wrapText="1"/>
    </xf>
    <xf numFmtId="0" fontId="17" fillId="0" borderId="0" xfId="0" applyFont="1"/>
    <xf numFmtId="0" fontId="36" fillId="2" borderId="15" xfId="26" applyNumberFormat="1" applyFont="1" applyFill="1" applyBorder="1" applyAlignment="1">
      <alignment horizontal="center" vertical="top" wrapText="1" shrinkToFit="1"/>
    </xf>
    <xf numFmtId="0" fontId="36" fillId="0" borderId="15" xfId="25" applyNumberFormat="1" applyFont="1" applyBorder="1" applyAlignment="1">
      <alignment horizontal="center" vertical="top" wrapText="1" shrinkToFit="1"/>
    </xf>
    <xf numFmtId="0" fontId="37" fillId="0" borderId="15" xfId="25" applyFont="1" applyFill="1" applyBorder="1" applyAlignment="1">
      <alignment horizontal="left" vertical="top" wrapText="1" shrinkToFit="1"/>
    </xf>
    <xf numFmtId="176" fontId="37" fillId="0" borderId="15" xfId="25" applyNumberFormat="1" applyFont="1" applyFill="1" applyBorder="1" applyAlignment="1">
      <alignment horizontal="left" vertical="top" wrapText="1"/>
    </xf>
    <xf numFmtId="176" fontId="37" fillId="0" borderId="15" xfId="25" applyNumberFormat="1" applyFont="1" applyFill="1" applyBorder="1" applyAlignment="1">
      <alignment horizontal="center" vertical="center" wrapText="1"/>
    </xf>
    <xf numFmtId="0" fontId="37" fillId="0" borderId="15" xfId="25" applyFont="1" applyFill="1" applyBorder="1"/>
    <xf numFmtId="0" fontId="39" fillId="0" borderId="20" xfId="3" applyFont="1" applyFill="1" applyBorder="1" applyAlignment="1">
      <alignment horizontal="left" wrapText="1" shrinkToFit="1"/>
    </xf>
    <xf numFmtId="0" fontId="39" fillId="0" borderId="22" xfId="3" applyFont="1" applyFill="1" applyBorder="1" applyAlignment="1">
      <alignment horizontal="left" wrapText="1" shrinkToFit="1"/>
    </xf>
    <xf numFmtId="0" fontId="39" fillId="0" borderId="24" xfId="3" applyFont="1" applyFill="1" applyBorder="1" applyAlignment="1">
      <alignment horizontal="left" wrapText="1" shrinkToFit="1"/>
    </xf>
    <xf numFmtId="0" fontId="23" fillId="0" borderId="3" xfId="0" applyFont="1" applyBorder="1" applyAlignment="1">
      <alignment horizontal="center" vertical="center" wrapText="1"/>
    </xf>
    <xf numFmtId="0" fontId="23" fillId="0" borderId="0" xfId="0" applyFont="1" applyAlignment="1">
      <alignment vertical="center"/>
    </xf>
    <xf numFmtId="0" fontId="63" fillId="0" borderId="0" xfId="0" applyFont="1" applyAlignment="1">
      <alignment vertical="center"/>
    </xf>
    <xf numFmtId="0" fontId="64" fillId="0" borderId="0" xfId="0" applyFont="1" applyAlignment="1">
      <alignment vertical="center"/>
    </xf>
    <xf numFmtId="0" fontId="13" fillId="0" borderId="0" xfId="0" applyFont="1" applyAlignment="1">
      <alignment vertical="center"/>
    </xf>
    <xf numFmtId="0" fontId="13" fillId="0" borderId="0" xfId="0" applyFont="1"/>
    <xf numFmtId="0" fontId="23" fillId="0" borderId="15" xfId="0" applyFont="1" applyBorder="1" applyAlignment="1">
      <alignment horizontal="center" vertical="center" wrapText="1"/>
    </xf>
    <xf numFmtId="0" fontId="17" fillId="0" borderId="3" xfId="0" applyFont="1" applyBorder="1" applyAlignment="1">
      <alignment horizontal="center" vertical="center" wrapText="1"/>
    </xf>
    <xf numFmtId="4" fontId="29" fillId="0" borderId="15" xfId="0" applyNumberFormat="1" applyFont="1" applyBorder="1" applyAlignment="1">
      <alignment horizontal="center" vertical="center" wrapText="1"/>
    </xf>
    <xf numFmtId="49" fontId="17" fillId="0" borderId="15" xfId="0" applyNumberFormat="1" applyFont="1" applyBorder="1" applyAlignment="1">
      <alignment horizontal="center" vertical="center" wrapText="1"/>
    </xf>
    <xf numFmtId="4" fontId="28" fillId="0" borderId="15" xfId="0" applyNumberFormat="1" applyFont="1" applyBorder="1" applyAlignment="1">
      <alignment horizontal="center" vertical="center" wrapText="1"/>
    </xf>
    <xf numFmtId="3" fontId="29" fillId="0" borderId="15" xfId="0" applyNumberFormat="1" applyFont="1" applyBorder="1" applyAlignment="1">
      <alignment horizontal="center" vertical="center" wrapText="1"/>
    </xf>
    <xf numFmtId="3" fontId="28" fillId="0" borderId="15" xfId="0" applyNumberFormat="1" applyFont="1" applyBorder="1" applyAlignment="1">
      <alignment horizontal="center" vertical="center" wrapText="1"/>
    </xf>
    <xf numFmtId="167" fontId="28" fillId="0" borderId="15" xfId="0" applyNumberFormat="1" applyFont="1" applyBorder="1" applyAlignment="1">
      <alignment horizontal="center" vertical="center" wrapText="1"/>
    </xf>
    <xf numFmtId="0" fontId="13" fillId="0" borderId="0" xfId="0" applyFont="1" applyAlignment="1">
      <alignment horizontal="right" vertical="center"/>
    </xf>
    <xf numFmtId="0" fontId="13" fillId="0" borderId="0" xfId="0" applyFont="1" applyAlignment="1">
      <alignment horizontal="right"/>
    </xf>
    <xf numFmtId="0" fontId="18" fillId="0" borderId="15" xfId="0" applyFont="1" applyBorder="1" applyAlignment="1">
      <alignment horizontal="center" vertical="center" wrapText="1"/>
    </xf>
    <xf numFmtId="0" fontId="18" fillId="0" borderId="15" xfId="0" applyFont="1" applyBorder="1" applyAlignment="1">
      <alignment horizontal="center" vertical="center"/>
    </xf>
    <xf numFmtId="0" fontId="67" fillId="0" borderId="15" xfId="0" applyFont="1" applyBorder="1" applyAlignment="1">
      <alignment horizontal="center" vertical="center"/>
    </xf>
    <xf numFmtId="0" fontId="67" fillId="0" borderId="15" xfId="0" applyFont="1" applyBorder="1" applyAlignment="1">
      <alignment horizontal="center" vertical="center" wrapText="1"/>
    </xf>
    <xf numFmtId="49" fontId="67" fillId="0" borderId="15" xfId="0" applyNumberFormat="1" applyFont="1" applyBorder="1" applyAlignment="1">
      <alignment horizontal="center" vertical="center" wrapText="1"/>
    </xf>
    <xf numFmtId="1" fontId="67" fillId="0" borderId="15" xfId="0" applyNumberFormat="1" applyFont="1" applyBorder="1" applyAlignment="1">
      <alignment horizontal="center" vertical="center" wrapText="1"/>
    </xf>
    <xf numFmtId="177" fontId="67" fillId="0" borderId="15" xfId="0" applyNumberFormat="1" applyFont="1" applyBorder="1" applyAlignment="1">
      <alignment horizontal="center" vertical="center" wrapText="1"/>
    </xf>
    <xf numFmtId="0" fontId="68" fillId="0" borderId="15" xfId="0" applyFont="1" applyBorder="1" applyAlignment="1">
      <alignment horizontal="center" vertical="center" wrapText="1"/>
    </xf>
    <xf numFmtId="4" fontId="67" fillId="0" borderId="15" xfId="0" applyNumberFormat="1" applyFont="1" applyBorder="1" applyAlignment="1">
      <alignment horizontal="center" vertical="center" wrapText="1"/>
    </xf>
    <xf numFmtId="49" fontId="67" fillId="3" borderId="15" xfId="0" applyNumberFormat="1" applyFont="1" applyFill="1" applyBorder="1" applyAlignment="1">
      <alignment horizontal="center" vertical="center" wrapText="1"/>
    </xf>
    <xf numFmtId="0" fontId="68" fillId="3" borderId="15" xfId="0" applyFont="1" applyFill="1" applyBorder="1" applyAlignment="1">
      <alignment horizontal="center" vertical="center" wrapText="1"/>
    </xf>
    <xf numFmtId="14" fontId="67" fillId="0" borderId="15" xfId="0" applyNumberFormat="1" applyFont="1" applyBorder="1" applyAlignment="1">
      <alignment horizontal="center" vertical="center" wrapText="1"/>
    </xf>
    <xf numFmtId="0" fontId="37" fillId="0" borderId="0" xfId="26" applyFont="1" applyFill="1" applyAlignment="1">
      <alignment wrapText="1" shrinkToFit="1"/>
    </xf>
    <xf numFmtId="0" fontId="38" fillId="0" borderId="0" xfId="26" applyFont="1" applyAlignment="1">
      <alignment horizontal="right" vertical="center" wrapText="1" shrinkToFit="1"/>
    </xf>
    <xf numFmtId="0" fontId="38" fillId="0" borderId="0" xfId="26" applyFont="1" applyAlignment="1">
      <alignment horizontal="right" wrapText="1" shrinkToFit="1"/>
    </xf>
    <xf numFmtId="0" fontId="37" fillId="0" borderId="0" xfId="26" applyFont="1" applyFill="1" applyBorder="1" applyAlignment="1">
      <alignment horizontal="left" wrapText="1" shrinkToFit="1"/>
    </xf>
    <xf numFmtId="0" fontId="37" fillId="0" borderId="0" xfId="26" applyFont="1" applyBorder="1" applyAlignment="1">
      <alignment wrapText="1" shrinkToFit="1"/>
    </xf>
    <xf numFmtId="0" fontId="52" fillId="0" borderId="0" xfId="0" applyFont="1" applyFill="1" applyAlignment="1">
      <alignment horizontal="left" vertical="center" wrapText="1"/>
    </xf>
    <xf numFmtId="0" fontId="52" fillId="0" borderId="0" xfId="0" applyFont="1" applyFill="1" applyAlignment="1">
      <alignment horizontal="right"/>
    </xf>
    <xf numFmtId="0" fontId="12" fillId="0" borderId="0" xfId="0" applyFont="1" applyAlignment="1">
      <alignment vertical="center"/>
    </xf>
    <xf numFmtId="0" fontId="17" fillId="0" borderId="0" xfId="0" applyFont="1"/>
    <xf numFmtId="0" fontId="13" fillId="0" borderId="0" xfId="0" applyFont="1" applyAlignment="1">
      <alignment horizontal="right" vertical="center"/>
    </xf>
    <xf numFmtId="0" fontId="13" fillId="0" borderId="0" xfId="0" applyFont="1" applyAlignment="1">
      <alignment horizontal="right"/>
    </xf>
    <xf numFmtId="0" fontId="23" fillId="0" borderId="3" xfId="0" applyFont="1" applyBorder="1" applyAlignment="1">
      <alignment horizontal="center" vertical="center" wrapText="1"/>
    </xf>
    <xf numFmtId="0" fontId="12" fillId="0" borderId="0" xfId="0" applyFont="1" applyAlignment="1">
      <alignment vertical="center"/>
    </xf>
    <xf numFmtId="0" fontId="23" fillId="0" borderId="15" xfId="0" applyFont="1" applyBorder="1" applyAlignment="1">
      <alignment horizontal="center" vertical="center" wrapText="1"/>
    </xf>
    <xf numFmtId="0" fontId="17" fillId="0" borderId="0" xfId="0" applyFont="1"/>
    <xf numFmtId="0" fontId="13" fillId="0" borderId="0" xfId="0" applyFont="1" applyAlignment="1">
      <alignment horizontal="right" vertical="center"/>
    </xf>
    <xf numFmtId="0" fontId="13" fillId="0" borderId="0" xfId="0" applyFont="1" applyAlignment="1">
      <alignment horizontal="right"/>
    </xf>
    <xf numFmtId="0" fontId="1" fillId="0" borderId="0" xfId="32"/>
    <xf numFmtId="0" fontId="69" fillId="0" borderId="0" xfId="32" applyFont="1" applyAlignment="1">
      <alignment horizontal="left" vertical="center" wrapText="1" shrinkToFit="1"/>
    </xf>
    <xf numFmtId="0" fontId="69" fillId="0" borderId="0" xfId="32" applyFont="1" applyAlignment="1">
      <alignment horizontal="left" wrapText="1" shrinkToFit="1"/>
    </xf>
    <xf numFmtId="0" fontId="70" fillId="0" borderId="0" xfId="32" applyFont="1" applyAlignment="1">
      <alignment wrapText="1" shrinkToFit="1"/>
    </xf>
    <xf numFmtId="0" fontId="70" fillId="0" borderId="0" xfId="32" applyFont="1" applyAlignment="1">
      <alignment horizontal="center" wrapText="1" shrinkToFit="1"/>
    </xf>
    <xf numFmtId="0" fontId="1" fillId="0" borderId="0" xfId="32" applyBorder="1"/>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37" xfId="0" applyFont="1" applyBorder="1" applyAlignment="1">
      <alignment horizontal="center" vertical="center" wrapText="1"/>
    </xf>
    <xf numFmtId="0" fontId="23" fillId="0" borderId="38" xfId="0" applyFont="1" applyBorder="1" applyAlignment="1">
      <alignment horizontal="center" vertical="center" wrapText="1"/>
    </xf>
    <xf numFmtId="0" fontId="23" fillId="0" borderId="39" xfId="0" applyFont="1" applyBorder="1" applyAlignment="1">
      <alignment horizontal="center" vertical="center" wrapText="1"/>
    </xf>
    <xf numFmtId="0" fontId="23" fillId="4" borderId="40" xfId="0" applyFont="1" applyFill="1" applyBorder="1" applyAlignment="1">
      <alignment horizontal="center" vertical="center" shrinkToFit="1"/>
    </xf>
    <xf numFmtId="0" fontId="23" fillId="4" borderId="15" xfId="0" applyFont="1" applyFill="1" applyBorder="1" applyAlignment="1">
      <alignment vertical="center" wrapText="1"/>
    </xf>
    <xf numFmtId="179" fontId="23" fillId="4" borderId="15" xfId="0" applyNumberFormat="1" applyFont="1" applyFill="1" applyBorder="1" applyAlignment="1">
      <alignment horizontal="center" vertical="center" shrinkToFit="1"/>
    </xf>
    <xf numFmtId="179" fontId="17" fillId="4" borderId="15" xfId="0" applyNumberFormat="1" applyFont="1" applyFill="1" applyBorder="1" applyAlignment="1">
      <alignment horizontal="center" vertical="center" shrinkToFit="1"/>
    </xf>
    <xf numFmtId="0" fontId="17" fillId="4" borderId="15" xfId="0" applyFont="1" applyFill="1" applyBorder="1" applyAlignment="1">
      <alignment horizontal="center" vertical="center" shrinkToFit="1"/>
    </xf>
    <xf numFmtId="180" fontId="17" fillId="4" borderId="15" xfId="0" applyNumberFormat="1" applyFont="1" applyFill="1" applyBorder="1" applyAlignment="1">
      <alignment horizontal="center" vertical="center" shrinkToFit="1"/>
    </xf>
    <xf numFmtId="0" fontId="17" fillId="4" borderId="15" xfId="0" applyFont="1" applyFill="1" applyBorder="1" applyAlignment="1">
      <alignment horizontal="center" vertical="center" wrapText="1"/>
    </xf>
    <xf numFmtId="0" fontId="17" fillId="4" borderId="34" xfId="0" applyFont="1" applyFill="1" applyBorder="1" applyAlignment="1">
      <alignment horizontal="center" vertical="center" wrapText="1"/>
    </xf>
    <xf numFmtId="181" fontId="71" fillId="0" borderId="40" xfId="0" applyNumberFormat="1" applyFont="1" applyBorder="1" applyAlignment="1">
      <alignment horizontal="center" vertical="center" shrinkToFit="1"/>
    </xf>
    <xf numFmtId="0" fontId="17" fillId="0" borderId="15" xfId="0" applyFont="1" applyBorder="1" applyAlignment="1">
      <alignment vertical="center" wrapText="1"/>
    </xf>
    <xf numFmtId="182" fontId="17" fillId="0" borderId="15" xfId="0" applyNumberFormat="1" applyFont="1" applyBorder="1" applyAlignment="1">
      <alignment horizontal="center" vertical="center" shrinkToFit="1"/>
    </xf>
    <xf numFmtId="183" fontId="17" fillId="0" borderId="15" xfId="0" applyNumberFormat="1" applyFont="1" applyBorder="1" applyAlignment="1">
      <alignment horizontal="center" vertical="center" shrinkToFit="1"/>
    </xf>
    <xf numFmtId="0" fontId="17" fillId="0" borderId="41" xfId="0" applyFont="1" applyBorder="1" applyAlignment="1">
      <alignment horizontal="center" vertical="center" wrapText="1"/>
    </xf>
    <xf numFmtId="181" fontId="71" fillId="0" borderId="35" xfId="0" applyNumberFormat="1" applyFont="1" applyBorder="1" applyAlignment="1">
      <alignment horizontal="center" vertical="center" shrinkToFit="1"/>
    </xf>
    <xf numFmtId="0" fontId="17" fillId="0" borderId="36" xfId="0" applyFont="1" applyBorder="1" applyAlignment="1">
      <alignment vertical="center" wrapText="1"/>
    </xf>
    <xf numFmtId="182" fontId="17" fillId="0" borderId="36" xfId="0" applyNumberFormat="1" applyFont="1" applyBorder="1" applyAlignment="1">
      <alignment horizontal="center" vertical="center" shrinkToFit="1"/>
    </xf>
    <xf numFmtId="183" fontId="17" fillId="0" borderId="36" xfId="0" applyNumberFormat="1" applyFont="1" applyBorder="1" applyAlignment="1">
      <alignment horizontal="center" vertical="center" shrinkToFi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36" fillId="2" borderId="15" xfId="26" applyFont="1" applyFill="1" applyBorder="1" applyAlignment="1">
      <alignment horizontal="center" vertical="center" wrapText="1" shrinkToFit="1"/>
    </xf>
    <xf numFmtId="0" fontId="52" fillId="0" borderId="0" xfId="8" applyFont="1" applyFill="1" applyAlignment="1">
      <alignment horizontal="left" wrapText="1"/>
    </xf>
    <xf numFmtId="0" fontId="55" fillId="0" borderId="0" xfId="1" applyFont="1" applyFill="1" applyAlignment="1">
      <alignment horizontal="center"/>
    </xf>
    <xf numFmtId="0" fontId="36" fillId="0" borderId="15" xfId="25" applyFont="1" applyFill="1" applyBorder="1" applyAlignment="1">
      <alignment horizontal="left" vertical="top" wrapText="1" shrinkToFit="1"/>
    </xf>
    <xf numFmtId="176" fontId="37" fillId="0" borderId="15" xfId="0" applyNumberFormat="1" applyFont="1" applyFill="1" applyBorder="1" applyAlignment="1">
      <alignment horizontal="center" vertical="center" wrapText="1" readingOrder="1"/>
    </xf>
    <xf numFmtId="9" fontId="17" fillId="0" borderId="15" xfId="0" applyNumberFormat="1" applyFont="1" applyFill="1" applyBorder="1" applyAlignment="1">
      <alignment horizontal="center" vertical="center" shrinkToFit="1"/>
    </xf>
    <xf numFmtId="0" fontId="37" fillId="0" borderId="3" xfId="25" applyFont="1" applyFill="1" applyBorder="1" applyAlignment="1">
      <alignment horizontal="left" vertical="top" wrapText="1" shrinkToFit="1"/>
    </xf>
    <xf numFmtId="0" fontId="36" fillId="0" borderId="15" xfId="25" applyNumberFormat="1" applyFont="1" applyBorder="1" applyAlignment="1">
      <alignment horizontal="center" vertical="center" wrapText="1" shrinkToFit="1"/>
    </xf>
    <xf numFmtId="49" fontId="8" fillId="0" borderId="2"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8" fillId="0" borderId="4" xfId="0" applyNumberFormat="1" applyFont="1" applyBorder="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23" fillId="0" borderId="0" xfId="0" applyFont="1" applyAlignment="1">
      <alignment horizontal="center" vertical="center"/>
    </xf>
    <xf numFmtId="0" fontId="12" fillId="0" borderId="0" xfId="0" applyFont="1" applyAlignment="1">
      <alignment horizontal="center" vertical="center"/>
    </xf>
    <xf numFmtId="0" fontId="12"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7" fillId="0" borderId="0" xfId="0" applyFont="1" applyAlignment="1">
      <alignment horizontal="center" vertical="center"/>
    </xf>
    <xf numFmtId="0" fontId="8" fillId="0" borderId="8" xfId="0" applyFont="1" applyBorder="1" applyAlignment="1">
      <alignment vertical="center"/>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7" fillId="0" borderId="8" xfId="0" applyFont="1" applyBorder="1" applyAlignment="1">
      <alignment horizontal="left" vertical="center"/>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23" fillId="0" borderId="5" xfId="0" applyFont="1" applyBorder="1" applyAlignment="1">
      <alignment horizontal="center" vertical="center"/>
    </xf>
    <xf numFmtId="0" fontId="23" fillId="0" borderId="9"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xf>
    <xf numFmtId="0" fontId="16" fillId="0" borderId="0" xfId="0" applyFont="1" applyAlignment="1">
      <alignment horizontal="center"/>
    </xf>
    <xf numFmtId="0" fontId="19" fillId="0" borderId="0" xfId="0" applyFont="1" applyAlignment="1">
      <alignment horizontal="center"/>
    </xf>
    <xf numFmtId="0" fontId="22" fillId="0" borderId="2" xfId="0" applyFont="1" applyBorder="1" applyAlignment="1">
      <alignment horizontal="center" vertical="center"/>
    </xf>
    <xf numFmtId="0" fontId="22" fillId="0" borderId="7" xfId="0" applyFont="1" applyBorder="1" applyAlignment="1">
      <alignment horizontal="center" vertical="center"/>
    </xf>
    <xf numFmtId="0" fontId="22" fillId="0" borderId="4" xfId="0" applyFont="1" applyBorder="1" applyAlignment="1">
      <alignment horizontal="center" vertical="center"/>
    </xf>
    <xf numFmtId="0" fontId="22" fillId="0" borderId="1" xfId="0" applyFont="1" applyBorder="1" applyAlignment="1">
      <alignment horizontal="center" vertical="center"/>
    </xf>
    <xf numFmtId="0" fontId="10" fillId="0" borderId="0" xfId="0" applyFont="1" applyAlignment="1">
      <alignment vertical="center"/>
    </xf>
    <xf numFmtId="0" fontId="0" fillId="0" borderId="0" xfId="0"/>
    <xf numFmtId="0" fontId="8" fillId="0" borderId="0" xfId="0" applyFont="1" applyAlignment="1">
      <alignment vertical="center"/>
    </xf>
    <xf numFmtId="0" fontId="12" fillId="0" borderId="0" xfId="0" applyFont="1" applyAlignment="1">
      <alignment horizontal="center" vertical="center" wrapText="1"/>
    </xf>
    <xf numFmtId="0" fontId="9" fillId="0" borderId="0" xfId="0" applyFont="1" applyAlignment="1">
      <alignment vertical="center"/>
    </xf>
    <xf numFmtId="0" fontId="18" fillId="0" borderId="2"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4" xfId="0" applyFont="1" applyBorder="1" applyAlignment="1">
      <alignment horizontal="center" vertical="center" wrapText="1"/>
    </xf>
    <xf numFmtId="0" fontId="29" fillId="0" borderId="15" xfId="0" applyFont="1" applyBorder="1" applyAlignment="1">
      <alignment horizontal="center" vertical="center" wrapText="1" shrinkToFit="1"/>
    </xf>
    <xf numFmtId="0" fontId="12" fillId="0" borderId="0" xfId="0" applyFont="1" applyAlignment="1">
      <alignment vertical="center"/>
    </xf>
    <xf numFmtId="0" fontId="23" fillId="0" borderId="0" xfId="0" applyFont="1" applyAlignment="1">
      <alignment vertical="center"/>
    </xf>
    <xf numFmtId="0" fontId="14" fillId="0" borderId="0" xfId="0" applyFont="1" applyAlignment="1">
      <alignment horizontal="left" vertical="center"/>
    </xf>
    <xf numFmtId="0" fontId="20" fillId="0" borderId="2" xfId="0" applyFont="1" applyBorder="1" applyAlignment="1">
      <alignment horizontal="center" vertical="center"/>
    </xf>
    <xf numFmtId="0" fontId="20" fillId="0" borderId="4" xfId="0" applyFont="1" applyBorder="1" applyAlignment="1">
      <alignment horizontal="center" vertical="center"/>
    </xf>
    <xf numFmtId="4" fontId="20" fillId="0" borderId="2" xfId="0" applyNumberFormat="1" applyFont="1" applyBorder="1" applyAlignment="1">
      <alignment horizontal="center" vertical="center"/>
    </xf>
    <xf numFmtId="4" fontId="20" fillId="0" borderId="4" xfId="0" applyNumberFormat="1" applyFont="1" applyBorder="1" applyAlignment="1">
      <alignment horizontal="center" vertical="center"/>
    </xf>
    <xf numFmtId="10" fontId="20" fillId="0" borderId="2" xfId="0" applyNumberFormat="1" applyFont="1" applyBorder="1" applyAlignment="1">
      <alignment horizontal="center" vertical="center"/>
    </xf>
    <xf numFmtId="10" fontId="20" fillId="0" borderId="4" xfId="0" applyNumberFormat="1" applyFont="1" applyBorder="1" applyAlignment="1">
      <alignment horizontal="center" vertical="center"/>
    </xf>
    <xf numFmtId="0" fontId="25" fillId="0" borderId="8" xfId="0" applyFont="1" applyBorder="1" applyAlignment="1">
      <alignment horizontal="left" vertical="center"/>
    </xf>
    <xf numFmtId="0" fontId="36" fillId="2" borderId="15" xfId="0" applyFont="1" applyFill="1" applyBorder="1" applyAlignment="1">
      <alignment horizontal="center" vertical="center" wrapText="1" shrinkToFit="1"/>
    </xf>
    <xf numFmtId="0" fontId="36" fillId="2" borderId="5" xfId="26" applyFont="1" applyFill="1" applyBorder="1" applyAlignment="1">
      <alignment horizontal="center" vertical="center" wrapText="1" shrinkToFit="1"/>
    </xf>
    <xf numFmtId="0" fontId="36" fillId="2" borderId="2" xfId="26" applyFont="1" applyFill="1" applyBorder="1" applyAlignment="1">
      <alignment horizontal="center" vertical="center" wrapText="1" shrinkToFit="1"/>
    </xf>
    <xf numFmtId="0" fontId="36" fillId="2" borderId="4" xfId="26" applyFont="1" applyFill="1" applyBorder="1" applyAlignment="1">
      <alignment horizontal="center" vertical="center" wrapText="1" shrinkToFit="1"/>
    </xf>
    <xf numFmtId="0" fontId="36" fillId="2" borderId="12" xfId="26" applyFont="1" applyFill="1" applyBorder="1" applyAlignment="1">
      <alignment horizontal="center" vertical="center" wrapText="1" shrinkToFit="1"/>
    </xf>
    <xf numFmtId="0" fontId="36" fillId="2" borderId="13" xfId="26" applyFont="1" applyFill="1" applyBorder="1" applyAlignment="1">
      <alignment horizontal="center" vertical="center" wrapText="1" shrinkToFit="1"/>
    </xf>
    <xf numFmtId="0" fontId="36" fillId="2" borderId="15" xfId="26" applyFont="1" applyFill="1" applyBorder="1" applyAlignment="1">
      <alignment horizontal="center" vertical="center" wrapText="1" shrinkToFit="1"/>
    </xf>
    <xf numFmtId="0" fontId="36" fillId="2" borderId="15" xfId="26" applyNumberFormat="1" applyFont="1" applyFill="1" applyBorder="1" applyAlignment="1">
      <alignment horizontal="center" vertical="center" wrapText="1" shrinkToFit="1"/>
    </xf>
    <xf numFmtId="0" fontId="36" fillId="2" borderId="3" xfId="26" applyNumberFormat="1" applyFont="1" applyFill="1" applyBorder="1" applyAlignment="1">
      <alignment horizontal="center" vertical="center" wrapText="1" shrinkToFit="1"/>
    </xf>
    <xf numFmtId="0" fontId="36" fillId="2" borderId="9" xfId="26" applyNumberFormat="1" applyFont="1" applyFill="1" applyBorder="1" applyAlignment="1">
      <alignment horizontal="center" vertical="center" wrapText="1" shrinkToFit="1"/>
    </xf>
    <xf numFmtId="0" fontId="36" fillId="2" borderId="5" xfId="26" applyNumberFormat="1" applyFont="1" applyFill="1" applyBorder="1" applyAlignment="1">
      <alignment horizontal="center" vertical="center" wrapText="1" shrinkToFit="1"/>
    </xf>
    <xf numFmtId="4" fontId="39" fillId="0" borderId="20" xfId="3" applyNumberFormat="1" applyFont="1" applyFill="1" applyBorder="1" applyAlignment="1">
      <alignment horizontal="center" vertical="center" wrapText="1" shrinkToFit="1"/>
    </xf>
    <xf numFmtId="0" fontId="39" fillId="0" borderId="21" xfId="3" applyFont="1" applyFill="1" applyBorder="1" applyAlignment="1">
      <alignment horizontal="center" vertical="center" wrapText="1" shrinkToFit="1"/>
    </xf>
    <xf numFmtId="0" fontId="39" fillId="0" borderId="22" xfId="3" applyFont="1" applyFill="1" applyBorder="1" applyAlignment="1">
      <alignment horizontal="center" vertical="center" wrapText="1" shrinkToFit="1"/>
    </xf>
    <xf numFmtId="0" fontId="39" fillId="0" borderId="23" xfId="3" applyFont="1" applyFill="1" applyBorder="1" applyAlignment="1">
      <alignment horizontal="center" vertical="center" wrapText="1" shrinkToFit="1"/>
    </xf>
    <xf numFmtId="0" fontId="39" fillId="0" borderId="24" xfId="3" applyFont="1" applyFill="1" applyBorder="1" applyAlignment="1">
      <alignment horizontal="center" vertical="center" wrapText="1" shrinkToFit="1"/>
    </xf>
    <xf numFmtId="0" fontId="39" fillId="0" borderId="25" xfId="3" applyFont="1" applyFill="1" applyBorder="1" applyAlignment="1">
      <alignment horizontal="center" vertical="center" wrapText="1" shrinkToFit="1"/>
    </xf>
    <xf numFmtId="0" fontId="23" fillId="0" borderId="0" xfId="0" applyFont="1" applyAlignment="1">
      <alignment horizontal="center" vertical="top" wrapText="1"/>
    </xf>
    <xf numFmtId="0" fontId="27" fillId="0" borderId="0" xfId="0" applyFont="1" applyAlignment="1">
      <alignment horizontal="center" vertical="center" wrapText="1"/>
    </xf>
    <xf numFmtId="0" fontId="23" fillId="0" borderId="26" xfId="0" applyFont="1" applyBorder="1" applyAlignment="1">
      <alignment horizontal="center" vertical="center" wrapText="1"/>
    </xf>
    <xf numFmtId="0" fontId="23" fillId="0" borderId="31"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30"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34" xfId="0" applyFont="1" applyBorder="1" applyAlignment="1">
      <alignment horizontal="center" vertical="center" wrapText="1"/>
    </xf>
    <xf numFmtId="0" fontId="17" fillId="0" borderId="0" xfId="0" applyFont="1" applyAlignment="1">
      <alignment horizontal="center"/>
    </xf>
    <xf numFmtId="0" fontId="17" fillId="0" borderId="0" xfId="0" applyFont="1"/>
    <xf numFmtId="0" fontId="13" fillId="0" borderId="0" xfId="0" applyFont="1" applyAlignment="1">
      <alignment horizontal="right" vertical="center"/>
    </xf>
    <xf numFmtId="0" fontId="13" fillId="0" borderId="0" xfId="0" applyFont="1" applyAlignment="1">
      <alignment horizontal="right"/>
    </xf>
    <xf numFmtId="0" fontId="63" fillId="0" borderId="0" xfId="0" applyFont="1" applyAlignment="1">
      <alignment horizontal="center" vertical="center"/>
    </xf>
    <xf numFmtId="0" fontId="63" fillId="0" borderId="0" xfId="0" applyFont="1" applyAlignment="1">
      <alignment vertical="center"/>
    </xf>
    <xf numFmtId="0" fontId="17" fillId="0" borderId="0" xfId="0" applyFont="1" applyAlignment="1">
      <alignment horizontal="center" vertical="center"/>
    </xf>
    <xf numFmtId="0" fontId="65" fillId="0" borderId="0" xfId="0" applyFont="1" applyAlignment="1">
      <alignment horizontal="center" vertical="center" wrapText="1"/>
    </xf>
    <xf numFmtId="0" fontId="23" fillId="0" borderId="0" xfId="0" applyFont="1" applyAlignment="1">
      <alignment horizontal="center"/>
    </xf>
    <xf numFmtId="0" fontId="23" fillId="0" borderId="15" xfId="0" applyFont="1" applyBorder="1" applyAlignment="1">
      <alignment horizontal="center" vertical="center" wrapText="1"/>
    </xf>
    <xf numFmtId="0" fontId="23" fillId="0" borderId="15" xfId="0" applyFont="1" applyBorder="1" applyAlignment="1">
      <alignment horizontal="center" vertical="center"/>
    </xf>
    <xf numFmtId="0" fontId="23" fillId="0" borderId="15" xfId="0" applyFont="1" applyBorder="1" applyAlignment="1">
      <alignment vertical="center" wrapText="1"/>
    </xf>
    <xf numFmtId="0" fontId="43" fillId="0" borderId="15" xfId="4" applyFont="1" applyFill="1" applyBorder="1" applyAlignment="1">
      <alignment horizontal="center" vertical="center" wrapText="1"/>
    </xf>
    <xf numFmtId="0" fontId="43" fillId="0" borderId="3" xfId="4" applyFont="1" applyFill="1" applyBorder="1" applyAlignment="1">
      <alignment horizontal="center" vertical="center" wrapText="1"/>
    </xf>
    <xf numFmtId="0" fontId="43" fillId="0" borderId="5" xfId="4" applyFont="1" applyFill="1" applyBorder="1" applyAlignment="1">
      <alignment horizontal="center" vertical="center" wrapText="1"/>
    </xf>
    <xf numFmtId="0" fontId="51" fillId="0" borderId="0" xfId="6" applyFont="1" applyFill="1" applyBorder="1" applyAlignment="1">
      <alignment horizontal="center" vertical="center"/>
    </xf>
    <xf numFmtId="0" fontId="36" fillId="0" borderId="0" xfId="1" applyFont="1" applyFill="1" applyAlignment="1">
      <alignment horizontal="center" vertical="center"/>
    </xf>
    <xf numFmtId="0" fontId="50" fillId="0" borderId="0" xfId="6" applyFont="1" applyAlignment="1">
      <alignment horizontal="center" vertical="center"/>
    </xf>
    <xf numFmtId="0" fontId="48" fillId="0" borderId="0" xfId="6" applyFont="1" applyAlignment="1">
      <alignment horizontal="center" vertical="center"/>
    </xf>
    <xf numFmtId="0" fontId="43" fillId="0" borderId="9" xfId="4" applyFont="1" applyFill="1" applyBorder="1" applyAlignment="1">
      <alignment horizontal="center" vertical="center" wrapText="1"/>
    </xf>
    <xf numFmtId="0" fontId="49" fillId="0" borderId="0" xfId="6" applyFont="1" applyFill="1" applyBorder="1" applyAlignment="1">
      <alignment horizontal="center" vertical="center"/>
    </xf>
    <xf numFmtId="0" fontId="40" fillId="0" borderId="0" xfId="4" applyFont="1" applyAlignment="1">
      <alignment horizontal="center"/>
    </xf>
    <xf numFmtId="0" fontId="40" fillId="0" borderId="0" xfId="4" applyFont="1" applyFill="1" applyAlignment="1">
      <alignment horizontal="center"/>
    </xf>
    <xf numFmtId="0" fontId="42" fillId="0" borderId="8" xfId="4" applyFont="1" applyFill="1" applyBorder="1" applyAlignment="1">
      <alignment horizontal="center"/>
    </xf>
    <xf numFmtId="0" fontId="43" fillId="0" borderId="10" xfId="4" applyFont="1" applyFill="1" applyBorder="1" applyAlignment="1">
      <alignment horizontal="center" vertical="center" wrapText="1"/>
    </xf>
    <xf numFmtId="0" fontId="43" fillId="0" borderId="14" xfId="4" applyFont="1" applyFill="1" applyBorder="1" applyAlignment="1">
      <alignment horizontal="center" vertical="center" wrapText="1"/>
    </xf>
    <xf numFmtId="0" fontId="43" fillId="0" borderId="12" xfId="4" applyFont="1" applyFill="1" applyBorder="1" applyAlignment="1">
      <alignment horizontal="center" vertical="center" wrapText="1"/>
    </xf>
    <xf numFmtId="0" fontId="47" fillId="0" borderId="0" xfId="6" applyFont="1" applyAlignment="1">
      <alignment horizontal="center" vertical="center"/>
    </xf>
    <xf numFmtId="0" fontId="43" fillId="0" borderId="2" xfId="4" applyFont="1" applyFill="1" applyBorder="1" applyAlignment="1">
      <alignment horizontal="center" vertical="center" wrapText="1"/>
    </xf>
    <xf numFmtId="0" fontId="43" fillId="0" borderId="7" xfId="4" applyFont="1" applyFill="1" applyBorder="1" applyAlignment="1">
      <alignment horizontal="center" vertical="center" wrapText="1"/>
    </xf>
    <xf numFmtId="0" fontId="43" fillId="0" borderId="4" xfId="4" applyFont="1" applyFill="1" applyBorder="1" applyAlignment="1">
      <alignment horizontal="center" vertical="center" wrapText="1"/>
    </xf>
    <xf numFmtId="0" fontId="36" fillId="0" borderId="3" xfId="4" applyFont="1" applyFill="1" applyBorder="1" applyAlignment="1" applyProtection="1">
      <alignment horizontal="center" vertical="center" wrapText="1"/>
    </xf>
    <xf numFmtId="0" fontId="36" fillId="0" borderId="5" xfId="4" applyFont="1" applyFill="1" applyBorder="1" applyAlignment="1" applyProtection="1">
      <alignment horizontal="center" vertical="center" wrapText="1"/>
    </xf>
    <xf numFmtId="0" fontId="43" fillId="0" borderId="15" xfId="4" applyFont="1" applyFill="1" applyBorder="1" applyAlignment="1">
      <alignment horizontal="center" vertical="center" textRotation="90" wrapText="1"/>
    </xf>
    <xf numFmtId="0" fontId="43" fillId="0" borderId="3" xfId="4" applyFont="1" applyFill="1" applyBorder="1" applyAlignment="1">
      <alignment horizontal="center" vertical="center"/>
    </xf>
    <xf numFmtId="0" fontId="43" fillId="0" borderId="5" xfId="4" applyFont="1" applyFill="1" applyBorder="1" applyAlignment="1">
      <alignment horizontal="center" vertical="center"/>
    </xf>
    <xf numFmtId="0" fontId="36" fillId="0" borderId="15" xfId="4" applyFont="1" applyFill="1" applyBorder="1" applyAlignment="1" applyProtection="1">
      <alignment horizontal="center" vertical="center" textRotation="90" wrapText="1"/>
    </xf>
    <xf numFmtId="0" fontId="46" fillId="0" borderId="15" xfId="4" applyFont="1" applyFill="1" applyBorder="1" applyAlignment="1">
      <alignment horizontal="center" vertical="center" wrapText="1"/>
    </xf>
    <xf numFmtId="0" fontId="42" fillId="0" borderId="15" xfId="4" applyFont="1" applyFill="1" applyBorder="1" applyAlignment="1">
      <alignment horizontal="center" vertical="center" wrapText="1"/>
    </xf>
    <xf numFmtId="0" fontId="43" fillId="0" borderId="3" xfId="4" applyFont="1" applyFill="1" applyBorder="1" applyAlignment="1">
      <alignment horizontal="center" vertical="center" textRotation="90" wrapText="1"/>
    </xf>
    <xf numFmtId="0" fontId="43" fillId="0" borderId="5" xfId="4" applyFont="1" applyFill="1" applyBorder="1" applyAlignment="1">
      <alignment horizontal="center" vertical="center" textRotation="90" wrapText="1"/>
    </xf>
    <xf numFmtId="0" fontId="45" fillId="0" borderId="3" xfId="5" applyFont="1" applyFill="1" applyBorder="1" applyAlignment="1">
      <alignment horizontal="center" vertical="center" textRotation="90" wrapText="1"/>
    </xf>
    <xf numFmtId="0" fontId="45" fillId="0" borderId="5" xfId="5" applyFont="1" applyFill="1" applyBorder="1" applyAlignment="1">
      <alignment horizontal="center" vertical="center" textRotation="90" wrapText="1"/>
    </xf>
    <xf numFmtId="0" fontId="36" fillId="0" borderId="3" xfId="2" applyFont="1" applyFill="1" applyBorder="1" applyAlignment="1">
      <alignment horizontal="center" vertical="center" textRotation="90" wrapText="1"/>
    </xf>
    <xf numFmtId="0" fontId="36" fillId="0" borderId="5" xfId="2" applyFont="1" applyFill="1" applyBorder="1" applyAlignment="1">
      <alignment horizontal="center" vertical="center" textRotation="90" wrapText="1"/>
    </xf>
    <xf numFmtId="0" fontId="19" fillId="0" borderId="8" xfId="0" applyFont="1" applyBorder="1" applyAlignment="1">
      <alignment horizontal="center"/>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5" xfId="0" applyFont="1" applyBorder="1" applyAlignment="1">
      <alignment horizontal="center" vertical="center" textRotation="90" wrapText="1"/>
    </xf>
    <xf numFmtId="0" fontId="18" fillId="0" borderId="3" xfId="0" applyFont="1" applyBorder="1" applyAlignment="1">
      <alignment horizontal="center" vertical="center"/>
    </xf>
    <xf numFmtId="0" fontId="18" fillId="0" borderId="5" xfId="0" applyFont="1" applyBorder="1" applyAlignment="1">
      <alignment horizontal="center" vertical="center"/>
    </xf>
    <xf numFmtId="0" fontId="18" fillId="0" borderId="3" xfId="0" applyFont="1" applyBorder="1" applyAlignment="1">
      <alignment horizontal="center" vertical="center" textRotation="90" wrapText="1"/>
    </xf>
    <xf numFmtId="0" fontId="18" fillId="0" borderId="5" xfId="0" applyFont="1" applyBorder="1" applyAlignment="1">
      <alignment horizontal="center" vertical="center" textRotation="90" wrapText="1"/>
    </xf>
    <xf numFmtId="0" fontId="23" fillId="0" borderId="3" xfId="0" applyFont="1" applyBorder="1" applyAlignment="1">
      <alignment horizontal="center" vertical="center" textRotation="90" wrapText="1"/>
    </xf>
    <xf numFmtId="0" fontId="23" fillId="0" borderId="5" xfId="0" applyFont="1" applyBorder="1" applyAlignment="1">
      <alignment horizontal="center" vertical="center" textRotation="90" wrapText="1"/>
    </xf>
    <xf numFmtId="0" fontId="23" fillId="0" borderId="15" xfId="0" applyFont="1" applyBorder="1" applyAlignment="1">
      <alignment horizontal="center" vertical="center" textRotation="90" wrapText="1"/>
    </xf>
    <xf numFmtId="0" fontId="66" fillId="0" borderId="15" xfId="0" applyFont="1" applyBorder="1" applyAlignment="1">
      <alignment horizontal="center" vertical="center" wrapText="1"/>
    </xf>
    <xf numFmtId="0" fontId="19" fillId="0" borderId="15" xfId="0" applyFont="1" applyBorder="1" applyAlignment="1">
      <alignment horizontal="center" vertical="center" wrapText="1"/>
    </xf>
    <xf numFmtId="0" fontId="53" fillId="0" borderId="0" xfId="1" applyFont="1" applyFill="1" applyAlignment="1">
      <alignment horizontal="center" wrapText="1"/>
    </xf>
    <xf numFmtId="0" fontId="52" fillId="0" borderId="0" xfId="8" applyFont="1" applyFill="1" applyAlignment="1">
      <alignment horizontal="left" wrapText="1"/>
    </xf>
    <xf numFmtId="0" fontId="55" fillId="0" borderId="0" xfId="1" applyFont="1" applyFill="1" applyAlignment="1">
      <alignment horizontal="center"/>
    </xf>
    <xf numFmtId="0" fontId="52" fillId="0" borderId="0" xfId="30" applyFont="1" applyFill="1" applyAlignment="1">
      <alignment horizontal="left" wrapText="1"/>
    </xf>
    <xf numFmtId="0" fontId="55" fillId="0" borderId="0" xfId="1" applyFont="1" applyFill="1" applyAlignment="1">
      <alignment horizontal="center" vertical="center"/>
    </xf>
    <xf numFmtId="0" fontId="55" fillId="0" borderId="0" xfId="1" applyFont="1" applyFill="1" applyAlignment="1">
      <alignment vertical="center"/>
    </xf>
    <xf numFmtId="0" fontId="72" fillId="0" borderId="0" xfId="1" applyFont="1" applyFill="1" applyAlignment="1">
      <alignment horizontal="center" vertical="center"/>
    </xf>
    <xf numFmtId="0" fontId="37" fillId="0" borderId="0" xfId="1" applyFont="1" applyFill="1" applyAlignment="1">
      <alignment horizontal="center" vertical="center"/>
    </xf>
    <xf numFmtId="0" fontId="36" fillId="0" borderId="0" xfId="1" applyFont="1" applyFill="1" applyAlignment="1">
      <alignment vertical="center"/>
    </xf>
    <xf numFmtId="0" fontId="37" fillId="0" borderId="0" xfId="1" applyFont="1" applyFill="1" applyAlignment="1">
      <alignment vertical="center"/>
    </xf>
    <xf numFmtId="0" fontId="72" fillId="0" borderId="0" xfId="1" applyFont="1" applyFill="1" applyAlignment="1">
      <alignment horizontal="center" vertical="center" wrapText="1"/>
    </xf>
    <xf numFmtId="0" fontId="52" fillId="0" borderId="16" xfId="0" applyFont="1" applyFill="1" applyBorder="1" applyAlignment="1">
      <alignment horizontal="left" vertical="center" wrapText="1"/>
    </xf>
    <xf numFmtId="0" fontId="52" fillId="0" borderId="0" xfId="0" applyFont="1" applyFill="1" applyAlignment="1">
      <alignment horizontal="left"/>
    </xf>
  </cellXfs>
  <cellStyles count="35">
    <cellStyle name=" 1" xfId="12"/>
    <cellStyle name=" 1 2" xfId="13"/>
    <cellStyle name=" 1 3" xfId="14"/>
    <cellStyle name="_Степень физического износа " xfId="15"/>
    <cellStyle name="Comma [0]" xfId="16"/>
    <cellStyle name="Currency [0]" xfId="17"/>
    <cellStyle name="Normal1" xfId="18"/>
    <cellStyle name="Обычный" xfId="0" builtinId="0"/>
    <cellStyle name="Обычный 10" xfId="30"/>
    <cellStyle name="Обычный 10 3 2" xfId="29"/>
    <cellStyle name="Обычный 12 2" xfId="27"/>
    <cellStyle name="Обычный 19 2" xfId="3"/>
    <cellStyle name="Обычный 2" xfId="1"/>
    <cellStyle name="Обычный 2 2" xfId="23"/>
    <cellStyle name="Обычный 2 3" xfId="7"/>
    <cellStyle name="Обычный 3" xfId="22"/>
    <cellStyle name="Обычный 3 2 11" xfId="2"/>
    <cellStyle name="Обычный 3 3" xfId="26"/>
    <cellStyle name="Обычный 3 5" xfId="33"/>
    <cellStyle name="Обычный 3 7" xfId="25"/>
    <cellStyle name="Обычный 4" xfId="11"/>
    <cellStyle name="Обычный 4 2" xfId="8"/>
    <cellStyle name="Обычный 4 2 2" xfId="28"/>
    <cellStyle name="Обычный 5" xfId="5"/>
    <cellStyle name="Обычный 6" xfId="24"/>
    <cellStyle name="Обычный 6 2 3" xfId="4"/>
    <cellStyle name="Обычный 7" xfId="6"/>
    <cellStyle name="Обычный 7 4" xfId="34"/>
    <cellStyle name="Обычный 8" xfId="31"/>
    <cellStyle name="Обычный 9" xfId="32"/>
    <cellStyle name="Обычный_Копия Отчет МинЭнерго новая форма ПС Кожевническая" xfId="10"/>
    <cellStyle name="Процентный 2" xfId="19"/>
    <cellStyle name="Финансовый 2" xfId="9"/>
    <cellStyle name="Финансовый 2 2 2 2 2 2" xfId="20"/>
    <cellStyle name="Финансовый 4 2 2 2 2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FE5F-477C-A9D6-B5D8A766A1D1}"/>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xmlns:c16r2="http://schemas.microsoft.com/office/drawing/2015/06/chart">
            <c:ext xmlns:c16="http://schemas.microsoft.com/office/drawing/2014/chart" uri="{C3380CC4-5D6E-409C-BE32-E72D297353CC}">
              <c16:uniqueId val="{00000001-FE5F-477C-A9D6-B5D8A766A1D1}"/>
            </c:ext>
          </c:extLst>
        </c:ser>
        <c:dLbls>
          <c:showLegendKey val="0"/>
          <c:showVal val="0"/>
          <c:showCatName val="0"/>
          <c:showSerName val="0"/>
          <c:showPercent val="0"/>
          <c:showBubbleSize val="0"/>
        </c:dLbls>
        <c:marker val="1"/>
        <c:smooth val="0"/>
        <c:axId val="150112256"/>
        <c:axId val="65145088"/>
      </c:lineChart>
      <c:catAx>
        <c:axId val="150112256"/>
        <c:scaling>
          <c:orientation val="minMax"/>
        </c:scaling>
        <c:delete val="0"/>
        <c:axPos val="b"/>
        <c:majorTickMark val="out"/>
        <c:minorTickMark val="none"/>
        <c:tickLblPos val="low"/>
        <c:crossAx val="65145088"/>
        <c:crosses val="autoZero"/>
        <c:auto val="1"/>
        <c:lblAlgn val="ctr"/>
        <c:lblOffset val="100"/>
        <c:noMultiLvlLbl val="0"/>
      </c:catAx>
      <c:valAx>
        <c:axId val="65145088"/>
        <c:scaling>
          <c:orientation val="minMax"/>
        </c:scaling>
        <c:delete val="0"/>
        <c:axPos val="l"/>
        <c:majorGridlines/>
        <c:numFmt formatCode="General" sourceLinked="1"/>
        <c:majorTickMark val="out"/>
        <c:minorTickMark val="none"/>
        <c:tickLblPos val="low"/>
        <c:crossAx val="1501122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16" zoomScaleNormal="100" zoomScaleSheetLayoutView="100" workbookViewId="0">
      <selection activeCell="A6" sqref="A6"/>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2"/>
      <c r="C1" s="18" t="s">
        <v>281</v>
      </c>
    </row>
    <row r="2" spans="1:3" ht="18.75" x14ac:dyDescent="0.3">
      <c r="A2" s="30"/>
      <c r="B2" s="42"/>
      <c r="C2" s="9" t="s">
        <v>369</v>
      </c>
    </row>
    <row r="3" spans="1:3" ht="18.75" x14ac:dyDescent="0.3">
      <c r="A3" s="50"/>
      <c r="B3" s="42"/>
      <c r="C3" s="9" t="s">
        <v>381</v>
      </c>
    </row>
    <row r="4" spans="1:3" ht="15.75" x14ac:dyDescent="0.25">
      <c r="A4" s="50"/>
      <c r="B4" s="42"/>
      <c r="C4" s="42"/>
    </row>
    <row r="5" spans="1:3" ht="15.75" x14ac:dyDescent="0.25">
      <c r="A5" s="234" t="s">
        <v>659</v>
      </c>
      <c r="B5" s="234"/>
      <c r="C5" s="234"/>
    </row>
    <row r="6" spans="1:3" ht="15.75" x14ac:dyDescent="0.25">
      <c r="A6" s="50"/>
      <c r="B6" s="42"/>
      <c r="C6" s="42"/>
    </row>
    <row r="7" spans="1:3" ht="18.75" x14ac:dyDescent="0.25">
      <c r="A7" s="235" t="s">
        <v>256</v>
      </c>
      <c r="B7" s="235"/>
      <c r="C7" s="235"/>
    </row>
    <row r="8" spans="1:3" ht="18.75" x14ac:dyDescent="0.25">
      <c r="A8" s="44"/>
      <c r="B8" s="44"/>
      <c r="C8" s="44"/>
    </row>
    <row r="9" spans="1:3" ht="18.75" x14ac:dyDescent="0.25">
      <c r="A9" s="233" t="s">
        <v>623</v>
      </c>
      <c r="B9" s="233"/>
      <c r="C9" s="233"/>
    </row>
    <row r="10" spans="1:3" ht="15.75" x14ac:dyDescent="0.25">
      <c r="A10" s="231" t="s">
        <v>2</v>
      </c>
      <c r="B10" s="231"/>
      <c r="C10" s="231"/>
    </row>
    <row r="11" spans="1:3" ht="18.75" x14ac:dyDescent="0.25">
      <c r="A11" s="44"/>
      <c r="B11" s="44"/>
      <c r="C11" s="44"/>
    </row>
    <row r="12" spans="1:3" ht="18.75" x14ac:dyDescent="0.25">
      <c r="A12" s="233" t="s">
        <v>102</v>
      </c>
      <c r="B12" s="233"/>
      <c r="C12" s="233"/>
    </row>
    <row r="13" spans="1:3" ht="15.75" x14ac:dyDescent="0.25">
      <c r="A13" s="231" t="s">
        <v>0</v>
      </c>
      <c r="B13" s="231"/>
      <c r="C13" s="231"/>
    </row>
    <row r="14" spans="1:3" ht="18.75" x14ac:dyDescent="0.25">
      <c r="A14" s="2"/>
      <c r="B14" s="2"/>
      <c r="C14" s="2"/>
    </row>
    <row r="15" spans="1:3" ht="18.75" x14ac:dyDescent="0.25">
      <c r="A15" s="232" t="s">
        <v>330</v>
      </c>
      <c r="B15" s="232"/>
      <c r="C15" s="232"/>
    </row>
    <row r="16" spans="1:3" ht="15.75" x14ac:dyDescent="0.25">
      <c r="A16" s="231" t="s">
        <v>1</v>
      </c>
      <c r="B16" s="231"/>
      <c r="C16" s="231"/>
    </row>
    <row r="17" spans="1:3" ht="18.75" x14ac:dyDescent="0.25">
      <c r="A17" s="2"/>
      <c r="B17" s="2"/>
      <c r="C17" s="2"/>
    </row>
    <row r="18" spans="1:3" ht="18.75" x14ac:dyDescent="0.25">
      <c r="A18" s="232" t="s">
        <v>297</v>
      </c>
      <c r="B18" s="233"/>
      <c r="C18" s="233"/>
    </row>
    <row r="19" spans="1:3" ht="15.75" x14ac:dyDescent="0.25">
      <c r="A19" s="3"/>
      <c r="B19" s="3"/>
      <c r="C19" s="3"/>
    </row>
    <row r="20" spans="1:3" ht="15.75" x14ac:dyDescent="0.25">
      <c r="A20" s="51" t="s">
        <v>387</v>
      </c>
      <c r="B20" s="17" t="s">
        <v>204</v>
      </c>
      <c r="C20" s="16" t="s">
        <v>320</v>
      </c>
    </row>
    <row r="21" spans="1:3" ht="15.75" x14ac:dyDescent="0.25">
      <c r="A21" s="16">
        <v>1</v>
      </c>
      <c r="B21" s="17">
        <v>2</v>
      </c>
      <c r="C21" s="16">
        <v>3</v>
      </c>
    </row>
    <row r="22" spans="1:3" ht="47.25" x14ac:dyDescent="0.25">
      <c r="A22" s="13" t="s">
        <v>20</v>
      </c>
      <c r="B22" s="52" t="s">
        <v>139</v>
      </c>
      <c r="C22" s="16" t="s">
        <v>331</v>
      </c>
    </row>
    <row r="23" spans="1:3" ht="47.25" x14ac:dyDescent="0.25">
      <c r="A23" s="13" t="s">
        <v>45</v>
      </c>
      <c r="B23" s="15" t="s">
        <v>356</v>
      </c>
      <c r="C23" s="16" t="s">
        <v>296</v>
      </c>
    </row>
    <row r="24" spans="1:3" ht="15.75" x14ac:dyDescent="0.25">
      <c r="A24" s="228"/>
      <c r="B24" s="229"/>
      <c r="C24" s="230"/>
    </row>
    <row r="25" spans="1:3" ht="47.25" x14ac:dyDescent="0.25">
      <c r="A25" s="13" t="s">
        <v>65</v>
      </c>
      <c r="B25" s="38" t="s">
        <v>206</v>
      </c>
      <c r="C25" s="16" t="s">
        <v>351</v>
      </c>
    </row>
    <row r="26" spans="1:3" ht="31.5" x14ac:dyDescent="0.25">
      <c r="A26" s="13" t="s">
        <v>71</v>
      </c>
      <c r="B26" s="38" t="s">
        <v>332</v>
      </c>
      <c r="C26" s="16" t="s">
        <v>192</v>
      </c>
    </row>
    <row r="27" spans="1:3" ht="47.25" x14ac:dyDescent="0.25">
      <c r="A27" s="13" t="s">
        <v>77</v>
      </c>
      <c r="B27" s="38" t="s">
        <v>334</v>
      </c>
      <c r="C27" s="16" t="s">
        <v>202</v>
      </c>
    </row>
    <row r="28" spans="1:3" ht="15.75" x14ac:dyDescent="0.25">
      <c r="A28" s="13" t="s">
        <v>79</v>
      </c>
      <c r="B28" s="38" t="s">
        <v>223</v>
      </c>
      <c r="C28" s="16" t="s">
        <v>375</v>
      </c>
    </row>
    <row r="29" spans="1:3" ht="31.5" x14ac:dyDescent="0.25">
      <c r="A29" s="13" t="s">
        <v>80</v>
      </c>
      <c r="B29" s="38" t="s">
        <v>221</v>
      </c>
      <c r="C29" s="16" t="s">
        <v>375</v>
      </c>
    </row>
    <row r="30" spans="1:3" ht="31.5" x14ac:dyDescent="0.25">
      <c r="A30" s="13" t="s">
        <v>81</v>
      </c>
      <c r="B30" s="38" t="s">
        <v>222</v>
      </c>
      <c r="C30" s="16" t="s">
        <v>11</v>
      </c>
    </row>
    <row r="31" spans="1:3" ht="31.5" x14ac:dyDescent="0.25">
      <c r="A31" s="13" t="s">
        <v>82</v>
      </c>
      <c r="B31" s="38" t="s">
        <v>219</v>
      </c>
      <c r="C31" s="16" t="s">
        <v>12</v>
      </c>
    </row>
    <row r="32" spans="1:3" ht="31.5" x14ac:dyDescent="0.25">
      <c r="A32" s="13" t="s">
        <v>35</v>
      </c>
      <c r="B32" s="38" t="s">
        <v>224</v>
      </c>
      <c r="C32" s="16" t="s">
        <v>12</v>
      </c>
    </row>
    <row r="33" spans="1:3" ht="78.75" x14ac:dyDescent="0.25">
      <c r="A33" s="13" t="s">
        <v>36</v>
      </c>
      <c r="B33" s="38" t="s">
        <v>241</v>
      </c>
      <c r="C33" s="16" t="s">
        <v>384</v>
      </c>
    </row>
    <row r="34" spans="1:3" ht="94.5" x14ac:dyDescent="0.25">
      <c r="A34" s="13" t="s">
        <v>37</v>
      </c>
      <c r="B34" s="38" t="s">
        <v>240</v>
      </c>
      <c r="C34" s="16" t="s">
        <v>11</v>
      </c>
    </row>
    <row r="35" spans="1:3" ht="47.25" x14ac:dyDescent="0.25">
      <c r="A35" s="13" t="s">
        <v>38</v>
      </c>
      <c r="B35" s="38" t="s">
        <v>217</v>
      </c>
      <c r="C35" s="16" t="s">
        <v>375</v>
      </c>
    </row>
    <row r="36" spans="1:3" ht="31.5" x14ac:dyDescent="0.25">
      <c r="A36" s="13" t="s">
        <v>39</v>
      </c>
      <c r="B36" s="38" t="s">
        <v>218</v>
      </c>
      <c r="C36" s="16" t="s">
        <v>12</v>
      </c>
    </row>
    <row r="37" spans="1:3" ht="15.75" x14ac:dyDescent="0.25">
      <c r="A37" s="13" t="s">
        <v>40</v>
      </c>
      <c r="B37" s="38" t="s">
        <v>225</v>
      </c>
      <c r="C37" s="16" t="s">
        <v>12</v>
      </c>
    </row>
    <row r="38" spans="1:3" ht="15.75" x14ac:dyDescent="0.25">
      <c r="A38" s="13" t="s">
        <v>41</v>
      </c>
      <c r="B38" s="38" t="s">
        <v>220</v>
      </c>
      <c r="C38" s="16" t="s">
        <v>12</v>
      </c>
    </row>
    <row r="39" spans="1:3" ht="15.75" x14ac:dyDescent="0.25">
      <c r="A39" s="228"/>
      <c r="B39" s="229"/>
      <c r="C39" s="230"/>
    </row>
    <row r="40" spans="1:3" ht="63" x14ac:dyDescent="0.25">
      <c r="A40" s="13" t="s">
        <v>42</v>
      </c>
      <c r="B40" s="38" t="s">
        <v>262</v>
      </c>
      <c r="C40" s="16"/>
    </row>
    <row r="41" spans="1:3" ht="94.5" x14ac:dyDescent="0.25">
      <c r="A41" s="13" t="s">
        <v>43</v>
      </c>
      <c r="B41" s="38" t="s">
        <v>173</v>
      </c>
      <c r="C41" s="16" t="s">
        <v>366</v>
      </c>
    </row>
    <row r="42" spans="1:3" ht="63" x14ac:dyDescent="0.25">
      <c r="A42" s="13" t="s">
        <v>44</v>
      </c>
      <c r="B42" s="38" t="s">
        <v>174</v>
      </c>
      <c r="C42" s="16" t="s">
        <v>366</v>
      </c>
    </row>
    <row r="43" spans="1:3" ht="173.25" x14ac:dyDescent="0.25">
      <c r="A43" s="13" t="s">
        <v>49</v>
      </c>
      <c r="B43" s="38" t="s">
        <v>6</v>
      </c>
      <c r="C43" s="16" t="s">
        <v>376</v>
      </c>
    </row>
    <row r="44" spans="1:3" ht="94.5" x14ac:dyDescent="0.25">
      <c r="A44" s="13" t="s">
        <v>60</v>
      </c>
      <c r="B44" s="38" t="s">
        <v>288</v>
      </c>
      <c r="C44" s="16" t="s">
        <v>18</v>
      </c>
    </row>
    <row r="45" spans="1:3" ht="78.75" x14ac:dyDescent="0.25">
      <c r="A45" s="13" t="s">
        <v>61</v>
      </c>
      <c r="B45" s="38" t="s">
        <v>172</v>
      </c>
      <c r="C45" s="16" t="s">
        <v>19</v>
      </c>
    </row>
    <row r="46" spans="1:3" ht="94.5" x14ac:dyDescent="0.25">
      <c r="A46" s="13" t="s">
        <v>62</v>
      </c>
      <c r="B46" s="38" t="s">
        <v>171</v>
      </c>
      <c r="C46" s="16"/>
    </row>
    <row r="47" spans="1:3" ht="15.75" x14ac:dyDescent="0.25">
      <c r="A47" s="228"/>
      <c r="B47" s="229"/>
      <c r="C47" s="230"/>
    </row>
    <row r="48" spans="1:3" ht="47.25" x14ac:dyDescent="0.25">
      <c r="A48" s="13" t="s">
        <v>63</v>
      </c>
      <c r="B48" s="38" t="s">
        <v>239</v>
      </c>
      <c r="C48" s="16" t="s">
        <v>21</v>
      </c>
    </row>
    <row r="49" spans="1:3" ht="47.25" x14ac:dyDescent="0.25">
      <c r="A49" s="13" t="s">
        <v>64</v>
      </c>
      <c r="B49" s="38" t="s">
        <v>238</v>
      </c>
      <c r="C49" s="16" t="s">
        <v>83</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52"/>
  <sheetViews>
    <sheetView zoomScale="60" zoomScaleNormal="60" zoomScaleSheetLayoutView="100" workbookViewId="0">
      <selection activeCell="A81" sqref="A81"/>
    </sheetView>
  </sheetViews>
  <sheetFormatPr defaultColWidth="9.140625" defaultRowHeight="15.75" x14ac:dyDescent="0.25"/>
  <cols>
    <col min="1" max="1" width="9.28515625" style="135" customWidth="1"/>
    <col min="2" max="2" width="57.7109375" style="135" customWidth="1"/>
    <col min="3" max="3" width="19.85546875" style="135" customWidth="1"/>
    <col min="4" max="4" width="17.7109375" style="135" customWidth="1"/>
    <col min="5" max="6" width="29.140625" style="135" bestFit="1" customWidth="1"/>
    <col min="7" max="7" width="12.7109375" style="135" customWidth="1"/>
    <col min="8" max="31" width="16" style="135" customWidth="1"/>
    <col min="32" max="16384" width="9.140625" style="135"/>
  </cols>
  <sheetData>
    <row r="1" spans="1:31" ht="18.75" x14ac:dyDescent="0.25">
      <c r="A1" s="314" t="s">
        <v>281</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row>
    <row r="2" spans="1:31" ht="18.75" x14ac:dyDescent="0.3">
      <c r="A2" s="315" t="s">
        <v>369</v>
      </c>
      <c r="B2" s="313"/>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313"/>
      <c r="AC2" s="313"/>
      <c r="AD2" s="313"/>
      <c r="AE2" s="313"/>
    </row>
    <row r="3" spans="1:31" ht="18.75" x14ac:dyDescent="0.3">
      <c r="A3" s="315" t="s">
        <v>381</v>
      </c>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row>
    <row r="4" spans="1:31" ht="18.75" customHeight="1" x14ac:dyDescent="0.25">
      <c r="A4" s="234" t="s">
        <v>659</v>
      </c>
      <c r="B4" s="274"/>
      <c r="C4" s="274"/>
      <c r="D4" s="274"/>
      <c r="E4" s="274"/>
      <c r="F4" s="274"/>
      <c r="G4" s="274"/>
      <c r="H4" s="274"/>
      <c r="I4" s="274"/>
      <c r="J4" s="274"/>
      <c r="K4" s="274"/>
      <c r="L4" s="313"/>
      <c r="M4" s="313"/>
      <c r="N4" s="313"/>
      <c r="O4" s="313"/>
      <c r="P4" s="313"/>
      <c r="Q4" s="313"/>
      <c r="R4" s="313"/>
      <c r="S4" s="313"/>
      <c r="T4" s="313"/>
      <c r="U4" s="313"/>
      <c r="V4" s="313"/>
      <c r="W4" s="313"/>
      <c r="X4" s="313"/>
      <c r="Y4" s="313"/>
      <c r="Z4" s="313"/>
      <c r="AA4" s="313"/>
      <c r="AB4" s="313"/>
      <c r="AC4" s="313"/>
      <c r="AD4" s="274"/>
      <c r="AE4" s="274"/>
    </row>
    <row r="6" spans="1:31" ht="18.75" x14ac:dyDescent="0.25">
      <c r="A6" s="316" t="s">
        <v>256</v>
      </c>
      <c r="B6" s="317"/>
      <c r="C6" s="317"/>
      <c r="D6" s="317"/>
      <c r="E6" s="317"/>
      <c r="F6" s="317"/>
      <c r="G6" s="317"/>
      <c r="H6" s="317"/>
      <c r="I6" s="317"/>
      <c r="J6" s="317"/>
      <c r="K6" s="317"/>
      <c r="L6" s="313"/>
      <c r="M6" s="313"/>
      <c r="N6" s="313"/>
      <c r="O6" s="313"/>
      <c r="P6" s="313"/>
      <c r="Q6" s="313"/>
      <c r="R6" s="313"/>
      <c r="S6" s="313"/>
      <c r="T6" s="313"/>
      <c r="U6" s="313"/>
      <c r="V6" s="313"/>
      <c r="W6" s="313"/>
      <c r="X6" s="313"/>
      <c r="Y6" s="313"/>
      <c r="Z6" s="313"/>
      <c r="AA6" s="313"/>
      <c r="AB6" s="313"/>
      <c r="AC6" s="313"/>
      <c r="AD6" s="317"/>
      <c r="AE6" s="317"/>
    </row>
    <row r="7" spans="1:31" ht="18.75" x14ac:dyDescent="0.25">
      <c r="A7" s="147"/>
      <c r="B7" s="147"/>
      <c r="C7" s="147"/>
      <c r="D7" s="147"/>
      <c r="E7" s="147"/>
      <c r="F7" s="147"/>
      <c r="G7" s="147"/>
      <c r="H7" s="147"/>
      <c r="I7" s="147"/>
      <c r="J7" s="147"/>
      <c r="K7" s="146"/>
      <c r="AD7" s="147"/>
      <c r="AE7" s="146"/>
    </row>
    <row r="8" spans="1:31" x14ac:dyDescent="0.25">
      <c r="A8" s="234" t="s">
        <v>623</v>
      </c>
      <c r="B8" s="234"/>
      <c r="C8" s="234"/>
      <c r="D8" s="234"/>
      <c r="E8" s="234"/>
      <c r="F8" s="234"/>
      <c r="G8" s="234"/>
      <c r="H8" s="234"/>
      <c r="I8" s="234"/>
      <c r="J8" s="234"/>
      <c r="K8" s="234"/>
      <c r="L8" s="313"/>
      <c r="M8" s="313"/>
      <c r="N8" s="313"/>
      <c r="O8" s="313"/>
      <c r="P8" s="313"/>
      <c r="Q8" s="313"/>
      <c r="R8" s="313"/>
      <c r="S8" s="313"/>
      <c r="T8" s="313"/>
      <c r="U8" s="313"/>
      <c r="V8" s="313"/>
      <c r="W8" s="313"/>
      <c r="X8" s="313"/>
      <c r="Y8" s="313"/>
      <c r="Z8" s="313"/>
      <c r="AA8" s="313"/>
      <c r="AB8" s="313"/>
      <c r="AC8" s="313"/>
      <c r="AD8" s="234"/>
      <c r="AE8" s="234"/>
    </row>
    <row r="9" spans="1:31" ht="18.75" customHeight="1" x14ac:dyDescent="0.25">
      <c r="A9" s="318" t="s">
        <v>2</v>
      </c>
      <c r="B9" s="318"/>
      <c r="C9" s="318"/>
      <c r="D9" s="318"/>
      <c r="E9" s="318"/>
      <c r="F9" s="318"/>
      <c r="G9" s="318"/>
      <c r="H9" s="318"/>
      <c r="I9" s="318"/>
      <c r="J9" s="318"/>
      <c r="K9" s="318"/>
      <c r="L9" s="313"/>
      <c r="M9" s="313"/>
      <c r="N9" s="313"/>
      <c r="O9" s="313"/>
      <c r="P9" s="313"/>
      <c r="Q9" s="313"/>
      <c r="R9" s="313"/>
      <c r="S9" s="313"/>
      <c r="T9" s="313"/>
      <c r="U9" s="313"/>
      <c r="V9" s="313"/>
      <c r="W9" s="313"/>
      <c r="X9" s="313"/>
      <c r="Y9" s="313"/>
      <c r="Z9" s="313"/>
      <c r="AA9" s="313"/>
      <c r="AB9" s="313"/>
      <c r="AC9" s="313"/>
      <c r="AD9" s="318"/>
      <c r="AE9" s="318"/>
    </row>
    <row r="10" spans="1:31" ht="18.75" x14ac:dyDescent="0.25">
      <c r="A10" s="147"/>
      <c r="B10" s="147"/>
      <c r="C10" s="147"/>
      <c r="D10" s="147"/>
      <c r="E10" s="147"/>
      <c r="F10" s="147"/>
      <c r="G10" s="147"/>
      <c r="H10" s="147"/>
      <c r="I10" s="147"/>
      <c r="J10" s="147"/>
      <c r="K10" s="148"/>
      <c r="AD10" s="147"/>
      <c r="AE10" s="148"/>
    </row>
    <row r="11" spans="1:31" ht="14.65" customHeight="1" x14ac:dyDescent="0.25">
      <c r="A11" s="319" t="s">
        <v>102</v>
      </c>
      <c r="B11" s="319"/>
      <c r="C11" s="319"/>
      <c r="D11" s="319"/>
      <c r="E11" s="319"/>
      <c r="F11" s="319"/>
      <c r="G11" s="319"/>
      <c r="H11" s="319"/>
      <c r="I11" s="319"/>
      <c r="J11" s="319"/>
      <c r="K11" s="319"/>
      <c r="L11" s="313"/>
      <c r="M11" s="313"/>
      <c r="N11" s="313"/>
      <c r="O11" s="313"/>
      <c r="P11" s="313"/>
      <c r="Q11" s="313"/>
      <c r="R11" s="313"/>
      <c r="S11" s="313"/>
      <c r="T11" s="313"/>
      <c r="U11" s="313"/>
      <c r="V11" s="313"/>
      <c r="W11" s="313"/>
      <c r="X11" s="313"/>
      <c r="Y11" s="313"/>
      <c r="Z11" s="313"/>
      <c r="AA11" s="313"/>
      <c r="AB11" s="313"/>
      <c r="AC11" s="313"/>
      <c r="AD11" s="319"/>
      <c r="AE11" s="319"/>
    </row>
    <row r="12" spans="1:31" x14ac:dyDescent="0.25">
      <c r="A12" s="318" t="s">
        <v>0</v>
      </c>
      <c r="B12" s="318"/>
      <c r="C12" s="318"/>
      <c r="D12" s="318"/>
      <c r="E12" s="318"/>
      <c r="F12" s="318"/>
      <c r="G12" s="318"/>
      <c r="H12" s="318"/>
      <c r="I12" s="318"/>
      <c r="J12" s="318"/>
      <c r="K12" s="318"/>
      <c r="L12" s="313"/>
      <c r="M12" s="313"/>
      <c r="N12" s="313"/>
      <c r="O12" s="313"/>
      <c r="P12" s="313"/>
      <c r="Q12" s="313"/>
      <c r="R12" s="313"/>
      <c r="S12" s="313"/>
      <c r="T12" s="313"/>
      <c r="U12" s="313"/>
      <c r="V12" s="313"/>
      <c r="W12" s="313"/>
      <c r="X12" s="313"/>
      <c r="Y12" s="313"/>
      <c r="Z12" s="313"/>
      <c r="AA12" s="313"/>
      <c r="AB12" s="313"/>
      <c r="AC12" s="313"/>
      <c r="AD12" s="318"/>
      <c r="AE12" s="318"/>
    </row>
    <row r="13" spans="1:31" ht="16.5" customHeight="1" x14ac:dyDescent="0.3">
      <c r="A13" s="149"/>
      <c r="B13" s="149"/>
      <c r="C13" s="149"/>
      <c r="D13" s="149"/>
      <c r="E13" s="149"/>
      <c r="F13" s="149"/>
      <c r="G13" s="149"/>
      <c r="H13" s="149"/>
      <c r="I13" s="149"/>
      <c r="J13" s="149"/>
      <c r="K13" s="150"/>
      <c r="AD13" s="149"/>
      <c r="AE13" s="150"/>
    </row>
    <row r="14" spans="1:31" ht="39.75" customHeight="1" x14ac:dyDescent="0.25">
      <c r="A14" s="234" t="s">
        <v>473</v>
      </c>
      <c r="B14" s="234"/>
      <c r="C14" s="234"/>
      <c r="D14" s="234"/>
      <c r="E14" s="234"/>
      <c r="F14" s="234"/>
      <c r="G14" s="234"/>
      <c r="H14" s="234"/>
      <c r="I14" s="234"/>
      <c r="J14" s="234"/>
      <c r="K14" s="234"/>
      <c r="L14" s="313"/>
      <c r="M14" s="313"/>
      <c r="N14" s="313"/>
      <c r="O14" s="313"/>
      <c r="P14" s="313"/>
      <c r="Q14" s="313"/>
      <c r="R14" s="313"/>
      <c r="S14" s="313"/>
      <c r="T14" s="313"/>
      <c r="U14" s="313"/>
      <c r="V14" s="313"/>
      <c r="W14" s="313"/>
      <c r="X14" s="313"/>
      <c r="Y14" s="313"/>
      <c r="Z14" s="313"/>
      <c r="AA14" s="313"/>
      <c r="AB14" s="313"/>
      <c r="AC14" s="313"/>
      <c r="AD14" s="234"/>
      <c r="AE14" s="234"/>
    </row>
    <row r="15" spans="1:31" ht="15.75" customHeight="1" x14ac:dyDescent="0.25">
      <c r="A15" s="318" t="s">
        <v>1</v>
      </c>
      <c r="B15" s="318"/>
      <c r="C15" s="318"/>
      <c r="D15" s="318"/>
      <c r="E15" s="318"/>
      <c r="F15" s="318"/>
      <c r="G15" s="318"/>
      <c r="H15" s="318"/>
      <c r="I15" s="318"/>
      <c r="J15" s="318"/>
      <c r="K15" s="318"/>
      <c r="L15" s="313"/>
      <c r="M15" s="313"/>
      <c r="N15" s="313"/>
      <c r="O15" s="313"/>
      <c r="P15" s="313"/>
      <c r="Q15" s="313"/>
      <c r="R15" s="313"/>
      <c r="S15" s="313"/>
      <c r="T15" s="313"/>
      <c r="U15" s="313"/>
      <c r="V15" s="313"/>
      <c r="W15" s="313"/>
      <c r="X15" s="313"/>
      <c r="Y15" s="313"/>
      <c r="Z15" s="313"/>
      <c r="AA15" s="313"/>
      <c r="AB15" s="313"/>
      <c r="AC15" s="313"/>
      <c r="AD15" s="318"/>
      <c r="AE15" s="318"/>
    </row>
    <row r="16" spans="1:31" x14ac:dyDescent="0.25">
      <c r="A16" s="312"/>
      <c r="B16" s="312"/>
      <c r="C16" s="312"/>
      <c r="D16" s="312"/>
      <c r="E16" s="312"/>
      <c r="F16" s="312"/>
      <c r="G16" s="312"/>
      <c r="H16" s="312"/>
      <c r="I16" s="312"/>
      <c r="J16" s="312"/>
      <c r="K16" s="312"/>
      <c r="L16" s="313"/>
      <c r="M16" s="313"/>
      <c r="N16" s="313"/>
      <c r="O16" s="313"/>
      <c r="P16" s="313"/>
      <c r="Q16" s="313"/>
      <c r="R16" s="313"/>
      <c r="S16" s="313"/>
      <c r="T16" s="313"/>
      <c r="U16" s="313"/>
      <c r="V16" s="313"/>
      <c r="W16" s="313"/>
      <c r="X16" s="313"/>
      <c r="Y16" s="313"/>
      <c r="Z16" s="313"/>
      <c r="AA16" s="313"/>
      <c r="AB16" s="313"/>
      <c r="AC16" s="313"/>
      <c r="AD16" s="312"/>
      <c r="AE16" s="312"/>
    </row>
    <row r="18" spans="1:31" x14ac:dyDescent="0.25">
      <c r="A18" s="320" t="s">
        <v>493</v>
      </c>
      <c r="B18" s="320"/>
      <c r="C18" s="320"/>
      <c r="D18" s="320"/>
      <c r="E18" s="320"/>
      <c r="F18" s="320"/>
      <c r="G18" s="320"/>
      <c r="H18" s="320"/>
      <c r="I18" s="320"/>
      <c r="J18" s="320"/>
      <c r="K18" s="320"/>
      <c r="L18" s="313"/>
      <c r="M18" s="313"/>
      <c r="N18" s="313"/>
      <c r="O18" s="313"/>
      <c r="P18" s="313"/>
      <c r="Q18" s="313"/>
      <c r="R18" s="313"/>
      <c r="S18" s="313"/>
      <c r="T18" s="313"/>
      <c r="U18" s="313"/>
      <c r="V18" s="313"/>
      <c r="W18" s="313"/>
      <c r="X18" s="313"/>
      <c r="Y18" s="313"/>
      <c r="Z18" s="313"/>
      <c r="AA18" s="313"/>
      <c r="AB18" s="313"/>
      <c r="AC18" s="313"/>
      <c r="AD18" s="320"/>
      <c r="AE18" s="320"/>
    </row>
    <row r="20" spans="1:31" ht="33" customHeight="1" x14ac:dyDescent="0.25">
      <c r="A20" s="250" t="s">
        <v>494</v>
      </c>
      <c r="B20" s="250" t="s">
        <v>495</v>
      </c>
      <c r="C20" s="321" t="s">
        <v>496</v>
      </c>
      <c r="D20" s="321"/>
      <c r="E20" s="322" t="s">
        <v>497</v>
      </c>
      <c r="F20" s="322"/>
      <c r="G20" s="250" t="s">
        <v>498</v>
      </c>
      <c r="H20" s="321" t="s">
        <v>499</v>
      </c>
      <c r="I20" s="321"/>
      <c r="J20" s="321" t="s">
        <v>500</v>
      </c>
      <c r="K20" s="321"/>
      <c r="L20" s="321" t="s">
        <v>501</v>
      </c>
      <c r="M20" s="321"/>
      <c r="N20" s="321" t="s">
        <v>502</v>
      </c>
      <c r="O20" s="321"/>
      <c r="P20" s="321" t="s">
        <v>503</v>
      </c>
      <c r="Q20" s="321"/>
      <c r="R20" s="321" t="s">
        <v>504</v>
      </c>
      <c r="S20" s="321"/>
      <c r="T20" s="321" t="s">
        <v>505</v>
      </c>
      <c r="U20" s="321"/>
      <c r="V20" s="321" t="s">
        <v>506</v>
      </c>
      <c r="W20" s="321"/>
      <c r="X20" s="321" t="s">
        <v>507</v>
      </c>
      <c r="Y20" s="321"/>
      <c r="Z20" s="321" t="s">
        <v>508</v>
      </c>
      <c r="AA20" s="321"/>
      <c r="AB20" s="321" t="s">
        <v>509</v>
      </c>
      <c r="AC20" s="321"/>
      <c r="AD20" s="321" t="s">
        <v>510</v>
      </c>
      <c r="AE20" s="323"/>
    </row>
    <row r="21" spans="1:31" ht="99.75" customHeight="1" x14ac:dyDescent="0.25">
      <c r="A21" s="255"/>
      <c r="B21" s="255"/>
      <c r="C21" s="321"/>
      <c r="D21" s="321"/>
      <c r="E21" s="322"/>
      <c r="F21" s="322"/>
      <c r="G21" s="255"/>
      <c r="H21" s="151" t="s">
        <v>511</v>
      </c>
      <c r="I21" s="151" t="s">
        <v>346</v>
      </c>
      <c r="J21" s="151" t="s">
        <v>511</v>
      </c>
      <c r="K21" s="151" t="s">
        <v>346</v>
      </c>
      <c r="L21" s="151" t="s">
        <v>511</v>
      </c>
      <c r="M21" s="151" t="s">
        <v>346</v>
      </c>
      <c r="N21" s="151" t="s">
        <v>511</v>
      </c>
      <c r="O21" s="151" t="s">
        <v>346</v>
      </c>
      <c r="P21" s="151" t="s">
        <v>511</v>
      </c>
      <c r="Q21" s="151" t="s">
        <v>512</v>
      </c>
      <c r="R21" s="151" t="s">
        <v>511</v>
      </c>
      <c r="S21" s="151" t="s">
        <v>512</v>
      </c>
      <c r="T21" s="151" t="s">
        <v>511</v>
      </c>
      <c r="U21" s="151" t="s">
        <v>512</v>
      </c>
      <c r="V21" s="151" t="s">
        <v>511</v>
      </c>
      <c r="W21" s="151" t="s">
        <v>512</v>
      </c>
      <c r="X21" s="151" t="s">
        <v>259</v>
      </c>
      <c r="Y21" s="151" t="s">
        <v>512</v>
      </c>
      <c r="Z21" s="151" t="s">
        <v>259</v>
      </c>
      <c r="AA21" s="151" t="s">
        <v>512</v>
      </c>
      <c r="AB21" s="151" t="s">
        <v>259</v>
      </c>
      <c r="AC21" s="151" t="s">
        <v>512</v>
      </c>
      <c r="AD21" s="323"/>
      <c r="AE21" s="323"/>
    </row>
    <row r="22" spans="1:31" ht="63" x14ac:dyDescent="0.25">
      <c r="A22" s="251"/>
      <c r="B22" s="251"/>
      <c r="C22" s="145" t="s">
        <v>511</v>
      </c>
      <c r="D22" s="145" t="s">
        <v>512</v>
      </c>
      <c r="E22" s="152" t="s">
        <v>513</v>
      </c>
      <c r="F22" s="152" t="s">
        <v>514</v>
      </c>
      <c r="G22" s="251"/>
      <c r="H22" s="151" t="s">
        <v>515</v>
      </c>
      <c r="I22" s="151" t="s">
        <v>515</v>
      </c>
      <c r="J22" s="151" t="s">
        <v>515</v>
      </c>
      <c r="K22" s="151" t="s">
        <v>515</v>
      </c>
      <c r="L22" s="151" t="s">
        <v>515</v>
      </c>
      <c r="M22" s="151" t="s">
        <v>515</v>
      </c>
      <c r="N22" s="151" t="s">
        <v>515</v>
      </c>
      <c r="O22" s="151" t="s">
        <v>515</v>
      </c>
      <c r="P22" s="151" t="s">
        <v>515</v>
      </c>
      <c r="Q22" s="151" t="s">
        <v>515</v>
      </c>
      <c r="R22" s="151" t="s">
        <v>515</v>
      </c>
      <c r="S22" s="151" t="s">
        <v>515</v>
      </c>
      <c r="T22" s="151" t="s">
        <v>515</v>
      </c>
      <c r="U22" s="151" t="s">
        <v>515</v>
      </c>
      <c r="V22" s="151" t="s">
        <v>515</v>
      </c>
      <c r="W22" s="151" t="s">
        <v>515</v>
      </c>
      <c r="X22" s="151" t="s">
        <v>515</v>
      </c>
      <c r="Y22" s="151" t="s">
        <v>515</v>
      </c>
      <c r="Z22" s="151" t="s">
        <v>515</v>
      </c>
      <c r="AA22" s="151" t="s">
        <v>515</v>
      </c>
      <c r="AB22" s="151" t="s">
        <v>515</v>
      </c>
      <c r="AC22" s="151" t="s">
        <v>515</v>
      </c>
      <c r="AD22" s="145" t="s">
        <v>511</v>
      </c>
      <c r="AE22" s="145" t="s">
        <v>512</v>
      </c>
    </row>
    <row r="23" spans="1:31" ht="19.5" customHeight="1" x14ac:dyDescent="0.25">
      <c r="A23" s="151">
        <v>1</v>
      </c>
      <c r="B23" s="151">
        <v>2</v>
      </c>
      <c r="C23" s="151">
        <v>3</v>
      </c>
      <c r="D23" s="151">
        <v>4</v>
      </c>
      <c r="E23" s="151">
        <v>5</v>
      </c>
      <c r="F23" s="151">
        <v>6</v>
      </c>
      <c r="G23" s="151">
        <v>7</v>
      </c>
      <c r="H23" s="151" t="s">
        <v>81</v>
      </c>
      <c r="I23" s="151" t="s">
        <v>82</v>
      </c>
      <c r="J23" s="151" t="s">
        <v>35</v>
      </c>
      <c r="K23" s="151" t="s">
        <v>36</v>
      </c>
      <c r="L23" s="151" t="s">
        <v>37</v>
      </c>
      <c r="M23" s="151" t="s">
        <v>38</v>
      </c>
      <c r="N23" s="151" t="s">
        <v>39</v>
      </c>
      <c r="O23" s="151" t="s">
        <v>40</v>
      </c>
      <c r="P23" s="151" t="s">
        <v>41</v>
      </c>
      <c r="Q23" s="151" t="s">
        <v>42</v>
      </c>
      <c r="R23" s="151" t="s">
        <v>43</v>
      </c>
      <c r="S23" s="151" t="s">
        <v>44</v>
      </c>
      <c r="T23" s="151" t="s">
        <v>49</v>
      </c>
      <c r="U23" s="151" t="s">
        <v>60</v>
      </c>
      <c r="V23" s="151" t="s">
        <v>61</v>
      </c>
      <c r="W23" s="151" t="s">
        <v>62</v>
      </c>
      <c r="X23" s="151" t="s">
        <v>63</v>
      </c>
      <c r="Y23" s="151" t="s">
        <v>64</v>
      </c>
      <c r="Z23" s="151" t="s">
        <v>516</v>
      </c>
      <c r="AA23" s="151" t="s">
        <v>517</v>
      </c>
      <c r="AB23" s="151" t="s">
        <v>518</v>
      </c>
      <c r="AC23" s="151" t="s">
        <v>519</v>
      </c>
      <c r="AD23" s="151" t="s">
        <v>520</v>
      </c>
      <c r="AE23" s="151" t="s">
        <v>521</v>
      </c>
    </row>
    <row r="24" spans="1:31" ht="48" customHeight="1" x14ac:dyDescent="0.25">
      <c r="A24" s="151" t="s">
        <v>20</v>
      </c>
      <c r="B24" s="151" t="s">
        <v>522</v>
      </c>
      <c r="C24" s="153">
        <v>1426.99467456</v>
      </c>
      <c r="D24" s="153">
        <v>5749.9983797900004</v>
      </c>
      <c r="E24" s="153">
        <v>5745.0944645299996</v>
      </c>
      <c r="F24" s="153">
        <v>5476.7860711700005</v>
      </c>
      <c r="G24" s="153">
        <v>78.517613969999999</v>
      </c>
      <c r="H24" s="153">
        <v>425.8</v>
      </c>
      <c r="I24" s="153">
        <v>62.731270270000003</v>
      </c>
      <c r="J24" s="153">
        <v>515.22019999999998</v>
      </c>
      <c r="K24" s="153">
        <v>114.91787795</v>
      </c>
      <c r="L24" s="153">
        <v>1.45926541</v>
      </c>
      <c r="M24" s="153">
        <v>0.32747138999999997</v>
      </c>
      <c r="N24" s="153">
        <v>5.6489511399999994</v>
      </c>
      <c r="O24" s="153">
        <v>11.814159779999999</v>
      </c>
      <c r="P24" s="153">
        <v>15.57223778</v>
      </c>
      <c r="Q24" s="153">
        <v>0.47127055000000001</v>
      </c>
      <c r="R24" s="153">
        <v>3.54</v>
      </c>
      <c r="S24" s="153">
        <v>3.0359431299999997</v>
      </c>
      <c r="T24" s="153">
        <v>0</v>
      </c>
      <c r="U24" s="153">
        <v>40.049840170000003</v>
      </c>
      <c r="V24" s="153">
        <v>9.6196410399999994</v>
      </c>
      <c r="W24" s="153">
        <v>485.37177085000002</v>
      </c>
      <c r="X24" s="153">
        <v>859.04218098000001</v>
      </c>
      <c r="Y24" s="153" t="s">
        <v>523</v>
      </c>
      <c r="Z24" s="153">
        <v>2809.4060346399997</v>
      </c>
      <c r="AA24" s="153" t="s">
        <v>523</v>
      </c>
      <c r="AB24" s="153">
        <v>927.5852210700001</v>
      </c>
      <c r="AC24" s="153" t="s">
        <v>523</v>
      </c>
      <c r="AD24" s="153">
        <v>218.52265821</v>
      </c>
      <c r="AE24" s="153">
        <v>5314.7530407799995</v>
      </c>
    </row>
    <row r="25" spans="1:31" x14ac:dyDescent="0.25">
      <c r="A25" s="154" t="s">
        <v>524</v>
      </c>
      <c r="B25" s="154" t="s">
        <v>525</v>
      </c>
      <c r="C25" s="155">
        <v>0</v>
      </c>
      <c r="D25" s="155">
        <v>0</v>
      </c>
      <c r="E25" s="155">
        <v>0</v>
      </c>
      <c r="F25" s="155">
        <v>0</v>
      </c>
      <c r="G25" s="155">
        <v>0</v>
      </c>
      <c r="H25" s="155">
        <v>0</v>
      </c>
      <c r="I25" s="155">
        <v>0</v>
      </c>
      <c r="J25" s="155">
        <v>0</v>
      </c>
      <c r="K25" s="155">
        <v>0</v>
      </c>
      <c r="L25" s="155">
        <v>0</v>
      </c>
      <c r="M25" s="155">
        <v>0</v>
      </c>
      <c r="N25" s="155">
        <v>0</v>
      </c>
      <c r="O25" s="155">
        <v>0</v>
      </c>
      <c r="P25" s="155">
        <v>0</v>
      </c>
      <c r="Q25" s="155">
        <v>0</v>
      </c>
      <c r="R25" s="155">
        <v>0</v>
      </c>
      <c r="S25" s="155">
        <v>0</v>
      </c>
      <c r="T25" s="155">
        <v>0</v>
      </c>
      <c r="U25" s="155">
        <v>0</v>
      </c>
      <c r="V25" s="155">
        <v>0</v>
      </c>
      <c r="W25" s="155">
        <v>0</v>
      </c>
      <c r="X25" s="155">
        <v>0</v>
      </c>
      <c r="Y25" s="155" t="s">
        <v>523</v>
      </c>
      <c r="Z25" s="155">
        <v>0</v>
      </c>
      <c r="AA25" s="155" t="s">
        <v>523</v>
      </c>
      <c r="AB25" s="155">
        <v>0</v>
      </c>
      <c r="AC25" s="155" t="s">
        <v>523</v>
      </c>
      <c r="AD25" s="155">
        <v>0</v>
      </c>
      <c r="AE25" s="155">
        <v>0</v>
      </c>
    </row>
    <row r="26" spans="1:31" x14ac:dyDescent="0.25">
      <c r="A26" s="154" t="s">
        <v>526</v>
      </c>
      <c r="B26" s="154" t="s">
        <v>527</v>
      </c>
      <c r="C26" s="155">
        <v>0</v>
      </c>
      <c r="D26" s="155">
        <v>0</v>
      </c>
      <c r="E26" s="155">
        <v>0</v>
      </c>
      <c r="F26" s="155">
        <v>0</v>
      </c>
      <c r="G26" s="155">
        <v>0</v>
      </c>
      <c r="H26" s="155">
        <v>0</v>
      </c>
      <c r="I26" s="155">
        <v>0</v>
      </c>
      <c r="J26" s="155">
        <v>0</v>
      </c>
      <c r="K26" s="155">
        <v>0</v>
      </c>
      <c r="L26" s="155">
        <v>0</v>
      </c>
      <c r="M26" s="155">
        <v>0</v>
      </c>
      <c r="N26" s="155">
        <v>0</v>
      </c>
      <c r="O26" s="155">
        <v>0</v>
      </c>
      <c r="P26" s="155">
        <v>0</v>
      </c>
      <c r="Q26" s="155">
        <v>0</v>
      </c>
      <c r="R26" s="155">
        <v>0</v>
      </c>
      <c r="S26" s="155">
        <v>0</v>
      </c>
      <c r="T26" s="155">
        <v>0</v>
      </c>
      <c r="U26" s="155">
        <v>0</v>
      </c>
      <c r="V26" s="155">
        <v>0</v>
      </c>
      <c r="W26" s="155">
        <v>0</v>
      </c>
      <c r="X26" s="155">
        <v>0</v>
      </c>
      <c r="Y26" s="155" t="s">
        <v>523</v>
      </c>
      <c r="Z26" s="155">
        <v>0</v>
      </c>
      <c r="AA26" s="155" t="s">
        <v>523</v>
      </c>
      <c r="AB26" s="155">
        <v>0</v>
      </c>
      <c r="AC26" s="155" t="s">
        <v>523</v>
      </c>
      <c r="AD26" s="155">
        <v>0</v>
      </c>
      <c r="AE26" s="155">
        <v>0</v>
      </c>
    </row>
    <row r="27" spans="1:31" ht="31.5" x14ac:dyDescent="0.25">
      <c r="A27" s="154" t="s">
        <v>528</v>
      </c>
      <c r="B27" s="154" t="s">
        <v>529</v>
      </c>
      <c r="C27" s="155">
        <v>833.09224133000009</v>
      </c>
      <c r="D27" s="155">
        <v>5790.8432965000002</v>
      </c>
      <c r="E27" s="155">
        <v>5716.4705018000004</v>
      </c>
      <c r="F27" s="155">
        <v>5476.7860711700005</v>
      </c>
      <c r="G27" s="155">
        <v>69.755291229999997</v>
      </c>
      <c r="H27" s="155">
        <v>360.84745763000001</v>
      </c>
      <c r="I27" s="155">
        <v>55.730654630000004</v>
      </c>
      <c r="J27" s="155">
        <v>436.62728813999996</v>
      </c>
      <c r="K27" s="155">
        <v>102.09339839</v>
      </c>
      <c r="L27" s="155">
        <v>1.2366656</v>
      </c>
      <c r="M27" s="155">
        <v>0.29092659999999998</v>
      </c>
      <c r="N27" s="155">
        <v>5.6489511399999994</v>
      </c>
      <c r="O27" s="155">
        <v>11.814159779999999</v>
      </c>
      <c r="P27" s="155">
        <v>15.57223778</v>
      </c>
      <c r="Q27" s="155">
        <v>0.47127055000000001</v>
      </c>
      <c r="R27" s="155">
        <v>3.54</v>
      </c>
      <c r="S27" s="155">
        <v>3.0359431299999997</v>
      </c>
      <c r="T27" s="155">
        <v>0</v>
      </c>
      <c r="U27" s="155">
        <v>40.049840170000003</v>
      </c>
      <c r="V27" s="155">
        <v>9.6196410399999994</v>
      </c>
      <c r="W27" s="155">
        <v>485.37177085000002</v>
      </c>
      <c r="X27" s="155">
        <v>859.04218098000001</v>
      </c>
      <c r="Y27" s="155" t="s">
        <v>523</v>
      </c>
      <c r="Z27" s="155">
        <v>2809.4060346399997</v>
      </c>
      <c r="AA27" s="155" t="s">
        <v>523</v>
      </c>
      <c r="AB27" s="155">
        <v>927.5852210700001</v>
      </c>
      <c r="AC27" s="155" t="s">
        <v>523</v>
      </c>
      <c r="AD27" s="155">
        <v>198.66101821999999</v>
      </c>
      <c r="AE27" s="155">
        <v>5294.8914007900003</v>
      </c>
    </row>
    <row r="28" spans="1:31" x14ac:dyDescent="0.25">
      <c r="A28" s="154" t="s">
        <v>530</v>
      </c>
      <c r="B28" s="154" t="s">
        <v>531</v>
      </c>
      <c r="C28" s="155">
        <v>0</v>
      </c>
      <c r="D28" s="155">
        <v>0</v>
      </c>
      <c r="E28" s="155">
        <v>0</v>
      </c>
      <c r="F28" s="155">
        <v>0</v>
      </c>
      <c r="G28" s="155">
        <v>0</v>
      </c>
      <c r="H28" s="155">
        <v>0</v>
      </c>
      <c r="I28" s="155">
        <v>0</v>
      </c>
      <c r="J28" s="155">
        <v>0</v>
      </c>
      <c r="K28" s="155">
        <v>0</v>
      </c>
      <c r="L28" s="155">
        <v>0</v>
      </c>
      <c r="M28" s="155">
        <v>0</v>
      </c>
      <c r="N28" s="155">
        <v>0</v>
      </c>
      <c r="O28" s="155">
        <v>0</v>
      </c>
      <c r="P28" s="155">
        <v>0</v>
      </c>
      <c r="Q28" s="155">
        <v>0</v>
      </c>
      <c r="R28" s="155">
        <v>0</v>
      </c>
      <c r="S28" s="155">
        <v>0</v>
      </c>
      <c r="T28" s="155">
        <v>0</v>
      </c>
      <c r="U28" s="155">
        <v>0</v>
      </c>
      <c r="V28" s="155">
        <v>0</v>
      </c>
      <c r="W28" s="155">
        <v>0</v>
      </c>
      <c r="X28" s="155">
        <v>0</v>
      </c>
      <c r="Y28" s="155" t="s">
        <v>523</v>
      </c>
      <c r="Z28" s="155">
        <v>0</v>
      </c>
      <c r="AA28" s="155" t="s">
        <v>523</v>
      </c>
      <c r="AB28" s="155">
        <v>0</v>
      </c>
      <c r="AC28" s="155" t="s">
        <v>523</v>
      </c>
      <c r="AD28" s="155">
        <v>0</v>
      </c>
      <c r="AE28" s="155">
        <v>0</v>
      </c>
    </row>
    <row r="29" spans="1:31" x14ac:dyDescent="0.25">
      <c r="A29" s="154" t="s">
        <v>532</v>
      </c>
      <c r="B29" s="154" t="s">
        <v>533</v>
      </c>
      <c r="C29" s="155">
        <v>143.76805403999998</v>
      </c>
      <c r="D29" s="155">
        <v>28.623962729999999</v>
      </c>
      <c r="E29" s="155">
        <v>28.623962729999999</v>
      </c>
      <c r="F29" s="155">
        <v>0</v>
      </c>
      <c r="G29" s="155">
        <v>8.7623227400000001</v>
      </c>
      <c r="H29" s="155">
        <v>64.952542370000003</v>
      </c>
      <c r="I29" s="155">
        <v>7.0006156399999995</v>
      </c>
      <c r="J29" s="155">
        <v>78.592911860000001</v>
      </c>
      <c r="K29" s="155">
        <v>12.82447956</v>
      </c>
      <c r="L29" s="155">
        <v>0.22259981000000001</v>
      </c>
      <c r="M29" s="155">
        <v>3.6544790000000001E-2</v>
      </c>
      <c r="N29" s="155">
        <v>0</v>
      </c>
      <c r="O29" s="155">
        <v>0</v>
      </c>
      <c r="P29" s="155">
        <v>0</v>
      </c>
      <c r="Q29" s="155">
        <v>0</v>
      </c>
      <c r="R29" s="155">
        <v>0</v>
      </c>
      <c r="S29" s="155">
        <v>0</v>
      </c>
      <c r="T29" s="155">
        <v>0</v>
      </c>
      <c r="U29" s="155">
        <v>0</v>
      </c>
      <c r="V29" s="155">
        <v>0</v>
      </c>
      <c r="W29" s="155">
        <v>0</v>
      </c>
      <c r="X29" s="155">
        <v>0</v>
      </c>
      <c r="Y29" s="155" t="s">
        <v>523</v>
      </c>
      <c r="Z29" s="155">
        <v>0</v>
      </c>
      <c r="AA29" s="155" t="s">
        <v>523</v>
      </c>
      <c r="AB29" s="155">
        <v>0</v>
      </c>
      <c r="AC29" s="155" t="s">
        <v>523</v>
      </c>
      <c r="AD29" s="155">
        <v>19.861639989999997</v>
      </c>
      <c r="AE29" s="155">
        <v>19.861639989999997</v>
      </c>
    </row>
    <row r="30" spans="1:31" ht="47.25" x14ac:dyDescent="0.25">
      <c r="A30" s="151" t="s">
        <v>45</v>
      </c>
      <c r="B30" s="151" t="s">
        <v>534</v>
      </c>
      <c r="C30" s="153">
        <v>1225.9311446199999</v>
      </c>
      <c r="D30" s="153">
        <v>4806.7110530800001</v>
      </c>
      <c r="E30" s="153">
        <v>4740.0066104399993</v>
      </c>
      <c r="F30" s="153">
        <v>4563.9883926400007</v>
      </c>
      <c r="G30" s="153">
        <v>68.136087400000008</v>
      </c>
      <c r="H30" s="153">
        <v>482.68520000000001</v>
      </c>
      <c r="I30" s="153">
        <v>55.90352438</v>
      </c>
      <c r="J30" s="153">
        <v>490.31470000000002</v>
      </c>
      <c r="K30" s="153">
        <v>21.634945200000001</v>
      </c>
      <c r="L30" s="153">
        <v>3.6866656</v>
      </c>
      <c r="M30" s="153">
        <v>18.546706309999998</v>
      </c>
      <c r="N30" s="153">
        <v>5.9840584100000003</v>
      </c>
      <c r="O30" s="153">
        <v>11.796954509999999</v>
      </c>
      <c r="P30" s="153">
        <v>15</v>
      </c>
      <c r="Q30" s="153">
        <v>2</v>
      </c>
      <c r="R30" s="153">
        <v>0</v>
      </c>
      <c r="S30" s="153">
        <v>432.46792056999999</v>
      </c>
      <c r="T30" s="153">
        <v>0</v>
      </c>
      <c r="U30" s="153">
        <v>510.29999998</v>
      </c>
      <c r="V30" s="153">
        <v>10.190297710000001</v>
      </c>
      <c r="W30" s="153">
        <v>622.76266839999994</v>
      </c>
      <c r="X30" s="153">
        <v>500.00000001000001</v>
      </c>
      <c r="Y30" s="153" t="s">
        <v>523</v>
      </c>
      <c r="Z30" s="153">
        <v>1118.87974059</v>
      </c>
      <c r="AA30" s="153" t="s">
        <v>523</v>
      </c>
      <c r="AB30" s="153">
        <v>1377.5780630899999</v>
      </c>
      <c r="AC30" s="153" t="s">
        <v>523</v>
      </c>
      <c r="AD30" s="153">
        <v>133.07242811</v>
      </c>
      <c r="AE30" s="153">
        <v>4671.8705230400001</v>
      </c>
    </row>
    <row r="31" spans="1:31" x14ac:dyDescent="0.25">
      <c r="A31" s="154" t="s">
        <v>535</v>
      </c>
      <c r="B31" s="154" t="s">
        <v>536</v>
      </c>
      <c r="C31" s="155">
        <v>0</v>
      </c>
      <c r="D31" s="155">
        <v>0</v>
      </c>
      <c r="E31" s="155">
        <v>0</v>
      </c>
      <c r="F31" s="155">
        <v>0</v>
      </c>
      <c r="G31" s="155">
        <v>0</v>
      </c>
      <c r="H31" s="155">
        <v>0</v>
      </c>
      <c r="I31" s="155">
        <v>0</v>
      </c>
      <c r="J31" s="155">
        <v>0</v>
      </c>
      <c r="K31" s="155">
        <v>0</v>
      </c>
      <c r="L31" s="155">
        <v>0</v>
      </c>
      <c r="M31" s="155">
        <v>0</v>
      </c>
      <c r="N31" s="155">
        <v>0</v>
      </c>
      <c r="O31" s="155">
        <v>0</v>
      </c>
      <c r="P31" s="155">
        <v>0</v>
      </c>
      <c r="Q31" s="155">
        <v>0</v>
      </c>
      <c r="R31" s="155">
        <v>0</v>
      </c>
      <c r="S31" s="155">
        <v>0</v>
      </c>
      <c r="T31" s="155">
        <v>0</v>
      </c>
      <c r="U31" s="155">
        <v>0</v>
      </c>
      <c r="V31" s="155">
        <v>0</v>
      </c>
      <c r="W31" s="155">
        <v>0</v>
      </c>
      <c r="X31" s="155">
        <v>0</v>
      </c>
      <c r="Y31" s="155" t="s">
        <v>523</v>
      </c>
      <c r="Z31" s="155">
        <v>0</v>
      </c>
      <c r="AA31" s="155" t="s">
        <v>523</v>
      </c>
      <c r="AB31" s="155">
        <v>0</v>
      </c>
      <c r="AC31" s="155" t="s">
        <v>523</v>
      </c>
      <c r="AD31" s="155">
        <v>0</v>
      </c>
      <c r="AE31" s="155">
        <v>0</v>
      </c>
    </row>
    <row r="32" spans="1:31" ht="31.5" x14ac:dyDescent="0.25">
      <c r="A32" s="154" t="s">
        <v>537</v>
      </c>
      <c r="B32" s="154" t="s">
        <v>538</v>
      </c>
      <c r="C32" s="155">
        <v>1225.9311446199999</v>
      </c>
      <c r="D32" s="155">
        <v>4806.7110530800001</v>
      </c>
      <c r="E32" s="155">
        <v>4740.0066104399993</v>
      </c>
      <c r="F32" s="155">
        <v>4563.9883926400007</v>
      </c>
      <c r="G32" s="155">
        <v>68.136087400000008</v>
      </c>
      <c r="H32" s="155">
        <v>482.68520000000001</v>
      </c>
      <c r="I32" s="155">
        <v>55.90352438</v>
      </c>
      <c r="J32" s="155">
        <v>490.31470000000002</v>
      </c>
      <c r="K32" s="155">
        <v>21.634945200000001</v>
      </c>
      <c r="L32" s="155">
        <v>3.6866656</v>
      </c>
      <c r="M32" s="155">
        <v>18.546706309999998</v>
      </c>
      <c r="N32" s="155">
        <v>5.9840584100000003</v>
      </c>
      <c r="O32" s="155">
        <v>11.796954509999999</v>
      </c>
      <c r="P32" s="155">
        <v>15</v>
      </c>
      <c r="Q32" s="155">
        <v>2</v>
      </c>
      <c r="R32" s="155">
        <v>0</v>
      </c>
      <c r="S32" s="155">
        <v>432.46792056999999</v>
      </c>
      <c r="T32" s="155">
        <v>0</v>
      </c>
      <c r="U32" s="155">
        <v>510.29999998</v>
      </c>
      <c r="V32" s="155">
        <v>10.190297710000001</v>
      </c>
      <c r="W32" s="155">
        <v>622.76266839999994</v>
      </c>
      <c r="X32" s="155">
        <v>500.00000001000001</v>
      </c>
      <c r="Y32" s="155" t="s">
        <v>523</v>
      </c>
      <c r="Z32" s="155">
        <v>1118.87974059</v>
      </c>
      <c r="AA32" s="155" t="s">
        <v>523</v>
      </c>
      <c r="AB32" s="155">
        <v>1377.5780630899999</v>
      </c>
      <c r="AC32" s="155" t="s">
        <v>523</v>
      </c>
      <c r="AD32" s="155">
        <v>133.07242811</v>
      </c>
      <c r="AE32" s="155">
        <v>4671.8705230400001</v>
      </c>
    </row>
    <row r="33" spans="1:31" x14ac:dyDescent="0.25">
      <c r="A33" s="154" t="s">
        <v>539</v>
      </c>
      <c r="B33" s="154" t="s">
        <v>540</v>
      </c>
      <c r="C33" s="155">
        <v>0</v>
      </c>
      <c r="D33" s="155">
        <v>0</v>
      </c>
      <c r="E33" s="155">
        <v>0</v>
      </c>
      <c r="F33" s="155">
        <v>0</v>
      </c>
      <c r="G33" s="155">
        <v>0</v>
      </c>
      <c r="H33" s="155">
        <v>0</v>
      </c>
      <c r="I33" s="155">
        <v>0</v>
      </c>
      <c r="J33" s="155">
        <v>0</v>
      </c>
      <c r="K33" s="155">
        <v>0</v>
      </c>
      <c r="L33" s="155">
        <v>0</v>
      </c>
      <c r="M33" s="155">
        <v>0</v>
      </c>
      <c r="N33" s="155">
        <v>0</v>
      </c>
      <c r="O33" s="155">
        <v>0</v>
      </c>
      <c r="P33" s="155">
        <v>0</v>
      </c>
      <c r="Q33" s="155">
        <v>0</v>
      </c>
      <c r="R33" s="155">
        <v>0</v>
      </c>
      <c r="S33" s="155">
        <v>0</v>
      </c>
      <c r="T33" s="155">
        <v>0</v>
      </c>
      <c r="U33" s="155">
        <v>0</v>
      </c>
      <c r="V33" s="155">
        <v>0</v>
      </c>
      <c r="W33" s="155">
        <v>0</v>
      </c>
      <c r="X33" s="155">
        <v>0</v>
      </c>
      <c r="Y33" s="155" t="s">
        <v>523</v>
      </c>
      <c r="Z33" s="155">
        <v>0</v>
      </c>
      <c r="AA33" s="155" t="s">
        <v>523</v>
      </c>
      <c r="AB33" s="155">
        <v>0</v>
      </c>
      <c r="AC33" s="155" t="s">
        <v>523</v>
      </c>
      <c r="AD33" s="155">
        <v>0</v>
      </c>
      <c r="AE33" s="155">
        <v>0</v>
      </c>
    </row>
    <row r="34" spans="1:31" x14ac:dyDescent="0.25">
      <c r="A34" s="154" t="s">
        <v>541</v>
      </c>
      <c r="B34" s="154" t="s">
        <v>542</v>
      </c>
      <c r="C34" s="155">
        <v>0</v>
      </c>
      <c r="D34" s="155">
        <v>0</v>
      </c>
      <c r="E34" s="155">
        <v>0</v>
      </c>
      <c r="F34" s="155">
        <v>0</v>
      </c>
      <c r="G34" s="155">
        <v>0</v>
      </c>
      <c r="H34" s="155">
        <v>0</v>
      </c>
      <c r="I34" s="155">
        <v>0</v>
      </c>
      <c r="J34" s="155">
        <v>0</v>
      </c>
      <c r="K34" s="155">
        <v>0</v>
      </c>
      <c r="L34" s="155">
        <v>0</v>
      </c>
      <c r="M34" s="155">
        <v>0</v>
      </c>
      <c r="N34" s="155">
        <v>0</v>
      </c>
      <c r="O34" s="155">
        <v>0</v>
      </c>
      <c r="P34" s="155">
        <v>0</v>
      </c>
      <c r="Q34" s="155">
        <v>0</v>
      </c>
      <c r="R34" s="155">
        <v>0</v>
      </c>
      <c r="S34" s="155">
        <v>0</v>
      </c>
      <c r="T34" s="155">
        <v>0</v>
      </c>
      <c r="U34" s="155">
        <v>0</v>
      </c>
      <c r="V34" s="155">
        <v>0</v>
      </c>
      <c r="W34" s="155">
        <v>0</v>
      </c>
      <c r="X34" s="155">
        <v>0</v>
      </c>
      <c r="Y34" s="155" t="s">
        <v>523</v>
      </c>
      <c r="Z34" s="155">
        <v>0</v>
      </c>
      <c r="AA34" s="155" t="s">
        <v>523</v>
      </c>
      <c r="AB34" s="155">
        <v>0</v>
      </c>
      <c r="AC34" s="155" t="s">
        <v>523</v>
      </c>
      <c r="AD34" s="155">
        <v>0</v>
      </c>
      <c r="AE34" s="155">
        <v>0</v>
      </c>
    </row>
    <row r="35" spans="1:31" ht="31.5" x14ac:dyDescent="0.25">
      <c r="A35" s="151" t="s">
        <v>65</v>
      </c>
      <c r="B35" s="151" t="s">
        <v>543</v>
      </c>
      <c r="C35" s="156">
        <v>0</v>
      </c>
      <c r="D35" s="156">
        <v>0</v>
      </c>
      <c r="E35" s="156">
        <v>0</v>
      </c>
      <c r="F35" s="156">
        <v>0</v>
      </c>
      <c r="G35" s="156">
        <v>0</v>
      </c>
      <c r="H35" s="156">
        <v>0</v>
      </c>
      <c r="I35" s="156">
        <v>0</v>
      </c>
      <c r="J35" s="156">
        <v>0</v>
      </c>
      <c r="K35" s="156">
        <v>0</v>
      </c>
      <c r="L35" s="156">
        <v>0</v>
      </c>
      <c r="M35" s="156">
        <v>0</v>
      </c>
      <c r="N35" s="156">
        <v>0</v>
      </c>
      <c r="O35" s="156">
        <v>0</v>
      </c>
      <c r="P35" s="156">
        <v>0</v>
      </c>
      <c r="Q35" s="156">
        <v>0</v>
      </c>
      <c r="R35" s="156">
        <v>0</v>
      </c>
      <c r="S35" s="156">
        <v>0</v>
      </c>
      <c r="T35" s="156">
        <v>0</v>
      </c>
      <c r="U35" s="156">
        <v>0</v>
      </c>
      <c r="V35" s="156">
        <v>0</v>
      </c>
      <c r="W35" s="156">
        <v>0</v>
      </c>
      <c r="X35" s="156">
        <v>0</v>
      </c>
      <c r="Y35" s="156" t="s">
        <v>523</v>
      </c>
      <c r="Z35" s="156">
        <v>0</v>
      </c>
      <c r="AA35" s="156" t="s">
        <v>523</v>
      </c>
      <c r="AB35" s="156">
        <v>0</v>
      </c>
      <c r="AC35" s="156" t="s">
        <v>523</v>
      </c>
      <c r="AD35" s="156">
        <v>0</v>
      </c>
      <c r="AE35" s="156">
        <v>0</v>
      </c>
    </row>
    <row r="36" spans="1:31" ht="31.5" x14ac:dyDescent="0.25">
      <c r="A36" s="154" t="s">
        <v>544</v>
      </c>
      <c r="B36" s="154" t="s">
        <v>545</v>
      </c>
      <c r="C36" s="157">
        <v>0</v>
      </c>
      <c r="D36" s="157">
        <v>0</v>
      </c>
      <c r="E36" s="157">
        <v>0</v>
      </c>
      <c r="F36" s="157">
        <v>0</v>
      </c>
      <c r="G36" s="157">
        <v>0</v>
      </c>
      <c r="H36" s="157">
        <v>0</v>
      </c>
      <c r="I36" s="157">
        <v>0</v>
      </c>
      <c r="J36" s="157">
        <v>0</v>
      </c>
      <c r="K36" s="157">
        <v>0</v>
      </c>
      <c r="L36" s="157">
        <v>0</v>
      </c>
      <c r="M36" s="157">
        <v>0</v>
      </c>
      <c r="N36" s="157">
        <v>0</v>
      </c>
      <c r="O36" s="157">
        <v>0</v>
      </c>
      <c r="P36" s="157">
        <v>0</v>
      </c>
      <c r="Q36" s="157">
        <v>0</v>
      </c>
      <c r="R36" s="157">
        <v>0</v>
      </c>
      <c r="S36" s="157">
        <v>0</v>
      </c>
      <c r="T36" s="157">
        <v>0</v>
      </c>
      <c r="U36" s="157">
        <v>0</v>
      </c>
      <c r="V36" s="157">
        <v>0</v>
      </c>
      <c r="W36" s="157">
        <v>0</v>
      </c>
      <c r="X36" s="157">
        <v>0</v>
      </c>
      <c r="Y36" s="157" t="s">
        <v>523</v>
      </c>
      <c r="Z36" s="157">
        <v>0</v>
      </c>
      <c r="AA36" s="157" t="s">
        <v>523</v>
      </c>
      <c r="AB36" s="157">
        <v>0</v>
      </c>
      <c r="AC36" s="157" t="s">
        <v>523</v>
      </c>
      <c r="AD36" s="157">
        <v>0</v>
      </c>
      <c r="AE36" s="157">
        <v>0</v>
      </c>
    </row>
    <row r="37" spans="1:31" x14ac:dyDescent="0.25">
      <c r="A37" s="154" t="s">
        <v>546</v>
      </c>
      <c r="B37" s="154" t="s">
        <v>547</v>
      </c>
      <c r="C37" s="158">
        <v>500</v>
      </c>
      <c r="D37" s="158">
        <v>589</v>
      </c>
      <c r="E37" s="158">
        <v>589</v>
      </c>
      <c r="F37" s="158">
        <v>589</v>
      </c>
      <c r="G37" s="158">
        <v>0</v>
      </c>
      <c r="H37" s="158">
        <v>0</v>
      </c>
      <c r="I37" s="158">
        <v>0</v>
      </c>
      <c r="J37" s="158">
        <v>0</v>
      </c>
      <c r="K37" s="158">
        <v>0</v>
      </c>
      <c r="L37" s="158">
        <v>0</v>
      </c>
      <c r="M37" s="158">
        <v>0</v>
      </c>
      <c r="N37" s="158">
        <v>0</v>
      </c>
      <c r="O37" s="158">
        <v>0</v>
      </c>
      <c r="P37" s="158">
        <v>0</v>
      </c>
      <c r="Q37" s="158">
        <v>0</v>
      </c>
      <c r="R37" s="158">
        <v>500</v>
      </c>
      <c r="S37" s="158">
        <v>589</v>
      </c>
      <c r="T37" s="158">
        <v>0</v>
      </c>
      <c r="U37" s="158">
        <v>0</v>
      </c>
      <c r="V37" s="158">
        <v>0</v>
      </c>
      <c r="W37" s="158">
        <v>0</v>
      </c>
      <c r="X37" s="158">
        <v>0</v>
      </c>
      <c r="Y37" s="158" t="s">
        <v>523</v>
      </c>
      <c r="Z37" s="158">
        <v>0</v>
      </c>
      <c r="AA37" s="158" t="s">
        <v>523</v>
      </c>
      <c r="AB37" s="158">
        <v>0</v>
      </c>
      <c r="AC37" s="158" t="s">
        <v>523</v>
      </c>
      <c r="AD37" s="158">
        <v>500</v>
      </c>
      <c r="AE37" s="158">
        <v>589</v>
      </c>
    </row>
    <row r="38" spans="1:31" x14ac:dyDescent="0.25">
      <c r="A38" s="154" t="s">
        <v>548</v>
      </c>
      <c r="B38" s="154" t="s">
        <v>549</v>
      </c>
      <c r="C38" s="158">
        <v>0</v>
      </c>
      <c r="D38" s="158">
        <v>0</v>
      </c>
      <c r="E38" s="158">
        <v>0</v>
      </c>
      <c r="F38" s="158">
        <v>0</v>
      </c>
      <c r="G38" s="158">
        <v>0</v>
      </c>
      <c r="H38" s="158">
        <v>0</v>
      </c>
      <c r="I38" s="158">
        <v>0</v>
      </c>
      <c r="J38" s="158">
        <v>0</v>
      </c>
      <c r="K38" s="158">
        <v>0</v>
      </c>
      <c r="L38" s="158">
        <v>0</v>
      </c>
      <c r="M38" s="158">
        <v>0</v>
      </c>
      <c r="N38" s="158">
        <v>0</v>
      </c>
      <c r="O38" s="158">
        <v>0</v>
      </c>
      <c r="P38" s="158">
        <v>0</v>
      </c>
      <c r="Q38" s="158">
        <v>0</v>
      </c>
      <c r="R38" s="158">
        <v>0</v>
      </c>
      <c r="S38" s="158">
        <v>0</v>
      </c>
      <c r="T38" s="158">
        <v>0</v>
      </c>
      <c r="U38" s="158">
        <v>0</v>
      </c>
      <c r="V38" s="158">
        <v>0</v>
      </c>
      <c r="W38" s="158">
        <v>0</v>
      </c>
      <c r="X38" s="158">
        <v>0</v>
      </c>
      <c r="Y38" s="158" t="s">
        <v>523</v>
      </c>
      <c r="Z38" s="158">
        <v>0</v>
      </c>
      <c r="AA38" s="158" t="s">
        <v>523</v>
      </c>
      <c r="AB38" s="158">
        <v>0</v>
      </c>
      <c r="AC38" s="158" t="s">
        <v>523</v>
      </c>
      <c r="AD38" s="158">
        <v>0</v>
      </c>
      <c r="AE38" s="158">
        <v>0</v>
      </c>
    </row>
    <row r="39" spans="1:31" ht="31.5" x14ac:dyDescent="0.25">
      <c r="A39" s="154" t="s">
        <v>550</v>
      </c>
      <c r="B39" s="154" t="s">
        <v>551</v>
      </c>
      <c r="C39" s="158">
        <v>0</v>
      </c>
      <c r="D39" s="158">
        <v>0</v>
      </c>
      <c r="E39" s="158">
        <v>0</v>
      </c>
      <c r="F39" s="158">
        <v>0</v>
      </c>
      <c r="G39" s="158">
        <v>0</v>
      </c>
      <c r="H39" s="158">
        <v>0</v>
      </c>
      <c r="I39" s="158">
        <v>0</v>
      </c>
      <c r="J39" s="158">
        <v>0</v>
      </c>
      <c r="K39" s="158">
        <v>0</v>
      </c>
      <c r="L39" s="158">
        <v>0</v>
      </c>
      <c r="M39" s="158">
        <v>0</v>
      </c>
      <c r="N39" s="158">
        <v>0</v>
      </c>
      <c r="O39" s="158">
        <v>0</v>
      </c>
      <c r="P39" s="158">
        <v>0</v>
      </c>
      <c r="Q39" s="158">
        <v>0</v>
      </c>
      <c r="R39" s="158">
        <v>0</v>
      </c>
      <c r="S39" s="158">
        <v>0</v>
      </c>
      <c r="T39" s="158">
        <v>0</v>
      </c>
      <c r="U39" s="158">
        <v>0</v>
      </c>
      <c r="V39" s="158">
        <v>0</v>
      </c>
      <c r="W39" s="158">
        <v>0</v>
      </c>
      <c r="X39" s="158">
        <v>0</v>
      </c>
      <c r="Y39" s="158" t="s">
        <v>523</v>
      </c>
      <c r="Z39" s="158">
        <v>0</v>
      </c>
      <c r="AA39" s="158" t="s">
        <v>523</v>
      </c>
      <c r="AB39" s="158">
        <v>0</v>
      </c>
      <c r="AC39" s="158" t="s">
        <v>523</v>
      </c>
      <c r="AD39" s="158">
        <v>0</v>
      </c>
      <c r="AE39" s="158">
        <v>0</v>
      </c>
    </row>
    <row r="40" spans="1:31" ht="31.5" x14ac:dyDescent="0.25">
      <c r="A40" s="154" t="s">
        <v>552</v>
      </c>
      <c r="B40" s="154" t="s">
        <v>553</v>
      </c>
      <c r="C40" s="158">
        <v>0</v>
      </c>
      <c r="D40" s="158">
        <v>0</v>
      </c>
      <c r="E40" s="158">
        <v>0</v>
      </c>
      <c r="F40" s="158">
        <v>0</v>
      </c>
      <c r="G40" s="158">
        <v>0</v>
      </c>
      <c r="H40" s="158">
        <v>0</v>
      </c>
      <c r="I40" s="158">
        <v>0</v>
      </c>
      <c r="J40" s="158">
        <v>0</v>
      </c>
      <c r="K40" s="158">
        <v>0</v>
      </c>
      <c r="L40" s="158">
        <v>0</v>
      </c>
      <c r="M40" s="158">
        <v>0</v>
      </c>
      <c r="N40" s="158">
        <v>0</v>
      </c>
      <c r="O40" s="158">
        <v>0</v>
      </c>
      <c r="P40" s="158">
        <v>0</v>
      </c>
      <c r="Q40" s="158">
        <v>0</v>
      </c>
      <c r="R40" s="158">
        <v>0</v>
      </c>
      <c r="S40" s="158">
        <v>0</v>
      </c>
      <c r="T40" s="158">
        <v>0</v>
      </c>
      <c r="U40" s="158">
        <v>0</v>
      </c>
      <c r="V40" s="158">
        <v>0</v>
      </c>
      <c r="W40" s="158">
        <v>0</v>
      </c>
      <c r="X40" s="158">
        <v>0</v>
      </c>
      <c r="Y40" s="158" t="s">
        <v>523</v>
      </c>
      <c r="Z40" s="158">
        <v>0</v>
      </c>
      <c r="AA40" s="158" t="s">
        <v>523</v>
      </c>
      <c r="AB40" s="158">
        <v>0</v>
      </c>
      <c r="AC40" s="158" t="s">
        <v>523</v>
      </c>
      <c r="AD40" s="158">
        <v>0</v>
      </c>
      <c r="AE40" s="158">
        <v>0</v>
      </c>
    </row>
    <row r="41" spans="1:31" x14ac:dyDescent="0.25">
      <c r="A41" s="154" t="s">
        <v>554</v>
      </c>
      <c r="B41" s="154" t="s">
        <v>555</v>
      </c>
      <c r="C41" s="158">
        <v>0</v>
      </c>
      <c r="D41" s="158">
        <v>38</v>
      </c>
      <c r="E41" s="158">
        <v>38</v>
      </c>
      <c r="F41" s="158">
        <v>38</v>
      </c>
      <c r="G41" s="158">
        <v>0</v>
      </c>
      <c r="H41" s="158">
        <v>0</v>
      </c>
      <c r="I41" s="158">
        <v>0</v>
      </c>
      <c r="J41" s="158">
        <v>0</v>
      </c>
      <c r="K41" s="158">
        <v>0</v>
      </c>
      <c r="L41" s="158">
        <v>0</v>
      </c>
      <c r="M41" s="158">
        <v>0</v>
      </c>
      <c r="N41" s="158">
        <v>0</v>
      </c>
      <c r="O41" s="158">
        <v>0</v>
      </c>
      <c r="P41" s="158">
        <v>0</v>
      </c>
      <c r="Q41" s="158">
        <v>0</v>
      </c>
      <c r="R41" s="158">
        <v>0</v>
      </c>
      <c r="S41" s="158">
        <v>38</v>
      </c>
      <c r="T41" s="158">
        <v>0</v>
      </c>
      <c r="U41" s="158">
        <v>0</v>
      </c>
      <c r="V41" s="158">
        <v>0</v>
      </c>
      <c r="W41" s="158">
        <v>0</v>
      </c>
      <c r="X41" s="158">
        <v>0</v>
      </c>
      <c r="Y41" s="158" t="s">
        <v>523</v>
      </c>
      <c r="Z41" s="158">
        <v>0</v>
      </c>
      <c r="AA41" s="158" t="s">
        <v>523</v>
      </c>
      <c r="AB41" s="158">
        <v>0</v>
      </c>
      <c r="AC41" s="158" t="s">
        <v>523</v>
      </c>
      <c r="AD41" s="158">
        <v>0</v>
      </c>
      <c r="AE41" s="158">
        <v>38</v>
      </c>
    </row>
    <row r="42" spans="1:31" x14ac:dyDescent="0.25">
      <c r="A42" s="154" t="s">
        <v>556</v>
      </c>
      <c r="B42" s="154" t="s">
        <v>557</v>
      </c>
      <c r="C42" s="157">
        <v>0</v>
      </c>
      <c r="D42" s="157">
        <v>92</v>
      </c>
      <c r="E42" s="157">
        <v>92</v>
      </c>
      <c r="F42" s="157">
        <v>92</v>
      </c>
      <c r="G42" s="157">
        <v>0</v>
      </c>
      <c r="H42" s="157">
        <v>0</v>
      </c>
      <c r="I42" s="157">
        <v>0</v>
      </c>
      <c r="J42" s="157">
        <v>0</v>
      </c>
      <c r="K42" s="157">
        <v>0</v>
      </c>
      <c r="L42" s="157">
        <v>0</v>
      </c>
      <c r="M42" s="157">
        <v>0</v>
      </c>
      <c r="N42" s="157">
        <v>0</v>
      </c>
      <c r="O42" s="157">
        <v>0</v>
      </c>
      <c r="P42" s="157">
        <v>0</v>
      </c>
      <c r="Q42" s="157">
        <v>0</v>
      </c>
      <c r="R42" s="157">
        <v>0</v>
      </c>
      <c r="S42" s="157">
        <v>0</v>
      </c>
      <c r="T42" s="157">
        <v>0</v>
      </c>
      <c r="U42" s="157">
        <v>0</v>
      </c>
      <c r="V42" s="157">
        <v>0</v>
      </c>
      <c r="W42" s="157">
        <v>0</v>
      </c>
      <c r="X42" s="157">
        <v>0</v>
      </c>
      <c r="Y42" s="157" t="s">
        <v>523</v>
      </c>
      <c r="Z42" s="157">
        <v>0</v>
      </c>
      <c r="AA42" s="157" t="s">
        <v>523</v>
      </c>
      <c r="AB42" s="157">
        <v>92</v>
      </c>
      <c r="AC42" s="157" t="s">
        <v>523</v>
      </c>
      <c r="AD42" s="157">
        <v>0</v>
      </c>
      <c r="AE42" s="157">
        <v>92</v>
      </c>
    </row>
    <row r="43" spans="1:31" x14ac:dyDescent="0.25">
      <c r="A43" s="154" t="s">
        <v>558</v>
      </c>
      <c r="B43" s="154" t="s">
        <v>559</v>
      </c>
      <c r="C43" s="158">
        <v>0</v>
      </c>
      <c r="D43" s="158">
        <v>7679</v>
      </c>
      <c r="E43" s="158">
        <v>7679</v>
      </c>
      <c r="F43" s="158">
        <v>7679</v>
      </c>
      <c r="G43" s="158">
        <v>0</v>
      </c>
      <c r="H43" s="158">
        <v>0</v>
      </c>
      <c r="I43" s="158">
        <v>0</v>
      </c>
      <c r="J43" s="158">
        <v>0</v>
      </c>
      <c r="K43" s="158">
        <v>0</v>
      </c>
      <c r="L43" s="158">
        <v>0</v>
      </c>
      <c r="M43" s="158">
        <v>0</v>
      </c>
      <c r="N43" s="158">
        <v>0</v>
      </c>
      <c r="O43" s="158">
        <v>0</v>
      </c>
      <c r="P43" s="158">
        <v>0</v>
      </c>
      <c r="Q43" s="158">
        <v>0</v>
      </c>
      <c r="R43" s="158">
        <v>0</v>
      </c>
      <c r="S43" s="158">
        <v>0</v>
      </c>
      <c r="T43" s="158">
        <v>0</v>
      </c>
      <c r="U43" s="158">
        <v>0</v>
      </c>
      <c r="V43" s="158">
        <v>0</v>
      </c>
      <c r="W43" s="158">
        <v>0</v>
      </c>
      <c r="X43" s="158">
        <v>0</v>
      </c>
      <c r="Y43" s="158" t="s">
        <v>523</v>
      </c>
      <c r="Z43" s="158">
        <v>0</v>
      </c>
      <c r="AA43" s="158" t="s">
        <v>523</v>
      </c>
      <c r="AB43" s="158">
        <v>7679</v>
      </c>
      <c r="AC43" s="158" t="s">
        <v>523</v>
      </c>
      <c r="AD43" s="158">
        <v>0</v>
      </c>
      <c r="AE43" s="158">
        <v>7679</v>
      </c>
    </row>
    <row r="44" spans="1:31" x14ac:dyDescent="0.25">
      <c r="A44" s="154" t="s">
        <v>560</v>
      </c>
      <c r="B44" s="154" t="s">
        <v>561</v>
      </c>
      <c r="C44" s="157">
        <v>0</v>
      </c>
      <c r="D44" s="157">
        <v>27445</v>
      </c>
      <c r="E44" s="157">
        <v>27445</v>
      </c>
      <c r="F44" s="157">
        <v>27445</v>
      </c>
      <c r="G44" s="157">
        <v>0</v>
      </c>
      <c r="H44" s="157">
        <v>0</v>
      </c>
      <c r="I44" s="157">
        <v>0</v>
      </c>
      <c r="J44" s="157">
        <v>0</v>
      </c>
      <c r="K44" s="157">
        <v>0</v>
      </c>
      <c r="L44" s="157">
        <v>0</v>
      </c>
      <c r="M44" s="157">
        <v>0</v>
      </c>
      <c r="N44" s="157">
        <v>0</v>
      </c>
      <c r="O44" s="157">
        <v>0</v>
      </c>
      <c r="P44" s="157">
        <v>0</v>
      </c>
      <c r="Q44" s="157">
        <v>0</v>
      </c>
      <c r="R44" s="157">
        <v>0</v>
      </c>
      <c r="S44" s="157">
        <v>0</v>
      </c>
      <c r="T44" s="157">
        <v>0</v>
      </c>
      <c r="U44" s="157">
        <v>0</v>
      </c>
      <c r="V44" s="157">
        <v>0</v>
      </c>
      <c r="W44" s="157">
        <v>0</v>
      </c>
      <c r="X44" s="157">
        <v>0</v>
      </c>
      <c r="Y44" s="157" t="s">
        <v>523</v>
      </c>
      <c r="Z44" s="157">
        <v>0</v>
      </c>
      <c r="AA44" s="157" t="s">
        <v>523</v>
      </c>
      <c r="AB44" s="157">
        <v>27445</v>
      </c>
      <c r="AC44" s="157" t="s">
        <v>523</v>
      </c>
      <c r="AD44" s="157">
        <v>0</v>
      </c>
      <c r="AE44" s="157">
        <v>27445</v>
      </c>
    </row>
    <row r="45" spans="1:31" x14ac:dyDescent="0.25">
      <c r="A45" s="154" t="s">
        <v>562</v>
      </c>
      <c r="B45" s="154" t="s">
        <v>563</v>
      </c>
      <c r="C45" s="157">
        <v>0</v>
      </c>
      <c r="D45" s="157">
        <v>0</v>
      </c>
      <c r="E45" s="157">
        <v>0</v>
      </c>
      <c r="F45" s="157">
        <v>0</v>
      </c>
      <c r="G45" s="157">
        <v>0</v>
      </c>
      <c r="H45" s="157">
        <v>0</v>
      </c>
      <c r="I45" s="157">
        <v>0</v>
      </c>
      <c r="J45" s="157">
        <v>0</v>
      </c>
      <c r="K45" s="157">
        <v>0</v>
      </c>
      <c r="L45" s="157">
        <v>0</v>
      </c>
      <c r="M45" s="157">
        <v>0</v>
      </c>
      <c r="N45" s="157">
        <v>0</v>
      </c>
      <c r="O45" s="157">
        <v>0</v>
      </c>
      <c r="P45" s="157">
        <v>0</v>
      </c>
      <c r="Q45" s="157">
        <v>0</v>
      </c>
      <c r="R45" s="157">
        <v>0</v>
      </c>
      <c r="S45" s="157">
        <v>0</v>
      </c>
      <c r="T45" s="157">
        <v>0</v>
      </c>
      <c r="U45" s="157">
        <v>0</v>
      </c>
      <c r="V45" s="157">
        <v>0</v>
      </c>
      <c r="W45" s="157">
        <v>0</v>
      </c>
      <c r="X45" s="157">
        <v>0</v>
      </c>
      <c r="Y45" s="157" t="s">
        <v>523</v>
      </c>
      <c r="Z45" s="157">
        <v>0</v>
      </c>
      <c r="AA45" s="157" t="s">
        <v>523</v>
      </c>
      <c r="AB45" s="157">
        <v>0</v>
      </c>
      <c r="AC45" s="157" t="s">
        <v>523</v>
      </c>
      <c r="AD45" s="157">
        <v>0</v>
      </c>
      <c r="AE45" s="157">
        <v>0</v>
      </c>
    </row>
    <row r="46" spans="1:31" x14ac:dyDescent="0.25">
      <c r="A46" s="154" t="s">
        <v>564</v>
      </c>
      <c r="B46" s="154" t="s">
        <v>565</v>
      </c>
      <c r="C46" s="157">
        <v>0</v>
      </c>
      <c r="D46" s="157">
        <v>94</v>
      </c>
      <c r="E46" s="157">
        <v>94</v>
      </c>
      <c r="F46" s="157">
        <v>94</v>
      </c>
      <c r="G46" s="157">
        <v>0</v>
      </c>
      <c r="H46" s="157">
        <v>0</v>
      </c>
      <c r="I46" s="157">
        <v>0</v>
      </c>
      <c r="J46" s="157">
        <v>0</v>
      </c>
      <c r="K46" s="157">
        <v>0</v>
      </c>
      <c r="L46" s="157">
        <v>0</v>
      </c>
      <c r="M46" s="157">
        <v>0</v>
      </c>
      <c r="N46" s="157">
        <v>0</v>
      </c>
      <c r="O46" s="157">
        <v>0</v>
      </c>
      <c r="P46" s="157">
        <v>0</v>
      </c>
      <c r="Q46" s="157">
        <v>0</v>
      </c>
      <c r="R46" s="157">
        <v>0</v>
      </c>
      <c r="S46" s="157">
        <v>0</v>
      </c>
      <c r="T46" s="157">
        <v>0</v>
      </c>
      <c r="U46" s="157">
        <v>0</v>
      </c>
      <c r="V46" s="157">
        <v>0</v>
      </c>
      <c r="W46" s="157">
        <v>0</v>
      </c>
      <c r="X46" s="157">
        <v>0</v>
      </c>
      <c r="Y46" s="157" t="s">
        <v>523</v>
      </c>
      <c r="Z46" s="157">
        <v>0</v>
      </c>
      <c r="AA46" s="157" t="s">
        <v>523</v>
      </c>
      <c r="AB46" s="157">
        <v>94</v>
      </c>
      <c r="AC46" s="157" t="s">
        <v>523</v>
      </c>
      <c r="AD46" s="157">
        <v>0</v>
      </c>
      <c r="AE46" s="157">
        <v>94</v>
      </c>
    </row>
    <row r="47" spans="1:31" x14ac:dyDescent="0.25">
      <c r="A47" s="151" t="s">
        <v>71</v>
      </c>
      <c r="B47" s="151" t="s">
        <v>566</v>
      </c>
      <c r="C47" s="156">
        <v>0</v>
      </c>
      <c r="D47" s="156">
        <v>0</v>
      </c>
      <c r="E47" s="156">
        <v>0</v>
      </c>
      <c r="F47" s="156">
        <v>0</v>
      </c>
      <c r="G47" s="156">
        <v>0</v>
      </c>
      <c r="H47" s="156">
        <v>0</v>
      </c>
      <c r="I47" s="156">
        <v>0</v>
      </c>
      <c r="J47" s="156">
        <v>0</v>
      </c>
      <c r="K47" s="156">
        <v>0</v>
      </c>
      <c r="L47" s="156">
        <v>0</v>
      </c>
      <c r="M47" s="156">
        <v>0</v>
      </c>
      <c r="N47" s="156">
        <v>0</v>
      </c>
      <c r="O47" s="156">
        <v>0</v>
      </c>
      <c r="P47" s="156">
        <v>0</v>
      </c>
      <c r="Q47" s="156">
        <v>0</v>
      </c>
      <c r="R47" s="156">
        <v>0</v>
      </c>
      <c r="S47" s="156">
        <v>0</v>
      </c>
      <c r="T47" s="156">
        <v>0</v>
      </c>
      <c r="U47" s="156">
        <v>0</v>
      </c>
      <c r="V47" s="156">
        <v>0</v>
      </c>
      <c r="W47" s="156">
        <v>0</v>
      </c>
      <c r="X47" s="156">
        <v>0</v>
      </c>
      <c r="Y47" s="156" t="s">
        <v>523</v>
      </c>
      <c r="Z47" s="156">
        <v>0</v>
      </c>
      <c r="AA47" s="156" t="s">
        <v>523</v>
      </c>
      <c r="AB47" s="156">
        <v>0</v>
      </c>
      <c r="AC47" s="156" t="s">
        <v>523</v>
      </c>
      <c r="AD47" s="156">
        <v>0</v>
      </c>
      <c r="AE47" s="156">
        <v>0</v>
      </c>
    </row>
    <row r="48" spans="1:31" ht="31.5" x14ac:dyDescent="0.25">
      <c r="A48" s="154" t="s">
        <v>567</v>
      </c>
      <c r="B48" s="154" t="s">
        <v>545</v>
      </c>
      <c r="C48" s="157">
        <v>0</v>
      </c>
      <c r="D48" s="157">
        <v>0</v>
      </c>
      <c r="E48" s="157">
        <v>0</v>
      </c>
      <c r="F48" s="157">
        <v>0</v>
      </c>
      <c r="G48" s="157">
        <v>0</v>
      </c>
      <c r="H48" s="157">
        <v>0</v>
      </c>
      <c r="I48" s="157">
        <v>0</v>
      </c>
      <c r="J48" s="157">
        <v>0</v>
      </c>
      <c r="K48" s="157">
        <v>0</v>
      </c>
      <c r="L48" s="157">
        <v>0</v>
      </c>
      <c r="M48" s="157">
        <v>0</v>
      </c>
      <c r="N48" s="157">
        <v>0</v>
      </c>
      <c r="O48" s="157">
        <v>0</v>
      </c>
      <c r="P48" s="157">
        <v>0</v>
      </c>
      <c r="Q48" s="157">
        <v>0</v>
      </c>
      <c r="R48" s="157">
        <v>0</v>
      </c>
      <c r="S48" s="157">
        <v>0</v>
      </c>
      <c r="T48" s="157">
        <v>0</v>
      </c>
      <c r="U48" s="157">
        <v>0</v>
      </c>
      <c r="V48" s="157">
        <v>0</v>
      </c>
      <c r="W48" s="157">
        <v>0</v>
      </c>
      <c r="X48" s="157">
        <v>0</v>
      </c>
      <c r="Y48" s="157" t="s">
        <v>523</v>
      </c>
      <c r="Z48" s="157">
        <v>0</v>
      </c>
      <c r="AA48" s="157" t="s">
        <v>523</v>
      </c>
      <c r="AB48" s="157">
        <v>0</v>
      </c>
      <c r="AC48" s="157" t="s">
        <v>523</v>
      </c>
      <c r="AD48" s="157">
        <v>0</v>
      </c>
      <c r="AE48" s="157">
        <v>0</v>
      </c>
    </row>
    <row r="49" spans="1:31" x14ac:dyDescent="0.25">
      <c r="A49" s="154" t="s">
        <v>568</v>
      </c>
      <c r="B49" s="154" t="s">
        <v>547</v>
      </c>
      <c r="C49" s="158">
        <v>500</v>
      </c>
      <c r="D49" s="158">
        <v>589</v>
      </c>
      <c r="E49" s="158">
        <v>589</v>
      </c>
      <c r="F49" s="158">
        <v>589</v>
      </c>
      <c r="G49" s="158">
        <v>0</v>
      </c>
      <c r="H49" s="158">
        <v>0</v>
      </c>
      <c r="I49" s="158">
        <v>0</v>
      </c>
      <c r="J49" s="158">
        <v>0</v>
      </c>
      <c r="K49" s="158">
        <v>0</v>
      </c>
      <c r="L49" s="158">
        <v>0</v>
      </c>
      <c r="M49" s="158">
        <v>0</v>
      </c>
      <c r="N49" s="158">
        <v>0</v>
      </c>
      <c r="O49" s="158">
        <v>0</v>
      </c>
      <c r="P49" s="158">
        <v>0</v>
      </c>
      <c r="Q49" s="158">
        <v>0</v>
      </c>
      <c r="R49" s="158">
        <v>500</v>
      </c>
      <c r="S49" s="158">
        <v>0</v>
      </c>
      <c r="T49" s="158">
        <v>0</v>
      </c>
      <c r="U49" s="158">
        <v>0</v>
      </c>
      <c r="V49" s="158">
        <v>0</v>
      </c>
      <c r="W49" s="158">
        <v>0</v>
      </c>
      <c r="X49" s="158">
        <v>0</v>
      </c>
      <c r="Y49" s="158" t="s">
        <v>523</v>
      </c>
      <c r="Z49" s="158">
        <v>0</v>
      </c>
      <c r="AA49" s="158" t="s">
        <v>523</v>
      </c>
      <c r="AB49" s="158">
        <v>589</v>
      </c>
      <c r="AC49" s="158" t="s">
        <v>523</v>
      </c>
      <c r="AD49" s="158">
        <v>500</v>
      </c>
      <c r="AE49" s="158">
        <v>589</v>
      </c>
    </row>
    <row r="50" spans="1:31" x14ac:dyDescent="0.25">
      <c r="A50" s="154" t="s">
        <v>569</v>
      </c>
      <c r="B50" s="154" t="s">
        <v>549</v>
      </c>
      <c r="C50" s="158">
        <v>0</v>
      </c>
      <c r="D50" s="158">
        <v>0</v>
      </c>
      <c r="E50" s="158">
        <v>0</v>
      </c>
      <c r="F50" s="158">
        <v>0</v>
      </c>
      <c r="G50" s="158">
        <v>0</v>
      </c>
      <c r="H50" s="158">
        <v>0</v>
      </c>
      <c r="I50" s="158">
        <v>0</v>
      </c>
      <c r="J50" s="158">
        <v>0</v>
      </c>
      <c r="K50" s="158">
        <v>0</v>
      </c>
      <c r="L50" s="158">
        <v>0</v>
      </c>
      <c r="M50" s="158">
        <v>0</v>
      </c>
      <c r="N50" s="158">
        <v>0</v>
      </c>
      <c r="O50" s="158">
        <v>0</v>
      </c>
      <c r="P50" s="158">
        <v>0</v>
      </c>
      <c r="Q50" s="158">
        <v>0</v>
      </c>
      <c r="R50" s="158">
        <v>0</v>
      </c>
      <c r="S50" s="158">
        <v>0</v>
      </c>
      <c r="T50" s="158">
        <v>0</v>
      </c>
      <c r="U50" s="158">
        <v>0</v>
      </c>
      <c r="V50" s="158">
        <v>0</v>
      </c>
      <c r="W50" s="158">
        <v>0</v>
      </c>
      <c r="X50" s="158">
        <v>0</v>
      </c>
      <c r="Y50" s="158" t="s">
        <v>523</v>
      </c>
      <c r="Z50" s="158">
        <v>0</v>
      </c>
      <c r="AA50" s="158" t="s">
        <v>523</v>
      </c>
      <c r="AB50" s="158">
        <v>0</v>
      </c>
      <c r="AC50" s="158" t="s">
        <v>523</v>
      </c>
      <c r="AD50" s="158">
        <v>0</v>
      </c>
      <c r="AE50" s="158">
        <v>0</v>
      </c>
    </row>
    <row r="51" spans="1:31" ht="31.5" x14ac:dyDescent="0.25">
      <c r="A51" s="154" t="s">
        <v>570</v>
      </c>
      <c r="B51" s="154" t="s">
        <v>551</v>
      </c>
      <c r="C51" s="158">
        <v>0</v>
      </c>
      <c r="D51" s="158">
        <v>0</v>
      </c>
      <c r="E51" s="158">
        <v>0</v>
      </c>
      <c r="F51" s="158">
        <v>0</v>
      </c>
      <c r="G51" s="158">
        <v>0</v>
      </c>
      <c r="H51" s="158">
        <v>0</v>
      </c>
      <c r="I51" s="158">
        <v>0</v>
      </c>
      <c r="J51" s="158">
        <v>0</v>
      </c>
      <c r="K51" s="158">
        <v>0</v>
      </c>
      <c r="L51" s="158">
        <v>0</v>
      </c>
      <c r="M51" s="158">
        <v>0</v>
      </c>
      <c r="N51" s="158">
        <v>0</v>
      </c>
      <c r="O51" s="158">
        <v>0</v>
      </c>
      <c r="P51" s="158">
        <v>0</v>
      </c>
      <c r="Q51" s="158">
        <v>0</v>
      </c>
      <c r="R51" s="158">
        <v>0</v>
      </c>
      <c r="S51" s="158">
        <v>0</v>
      </c>
      <c r="T51" s="158">
        <v>0</v>
      </c>
      <c r="U51" s="158">
        <v>0</v>
      </c>
      <c r="V51" s="158">
        <v>0</v>
      </c>
      <c r="W51" s="158">
        <v>0</v>
      </c>
      <c r="X51" s="158">
        <v>0</v>
      </c>
      <c r="Y51" s="158" t="s">
        <v>523</v>
      </c>
      <c r="Z51" s="158">
        <v>0</v>
      </c>
      <c r="AA51" s="158" t="s">
        <v>523</v>
      </c>
      <c r="AB51" s="158">
        <v>0</v>
      </c>
      <c r="AC51" s="158" t="s">
        <v>523</v>
      </c>
      <c r="AD51" s="158">
        <v>0</v>
      </c>
      <c r="AE51" s="158">
        <v>0</v>
      </c>
    </row>
    <row r="52" spans="1:31" ht="31.5" x14ac:dyDescent="0.25">
      <c r="A52" s="154" t="s">
        <v>571</v>
      </c>
      <c r="B52" s="154" t="s">
        <v>553</v>
      </c>
      <c r="C52" s="158">
        <v>0</v>
      </c>
      <c r="D52" s="158">
        <v>25.8</v>
      </c>
      <c r="E52" s="158">
        <v>25.8</v>
      </c>
      <c r="F52" s="158">
        <v>25.8</v>
      </c>
      <c r="G52" s="158">
        <v>0</v>
      </c>
      <c r="H52" s="158">
        <v>0</v>
      </c>
      <c r="I52" s="158">
        <v>0</v>
      </c>
      <c r="J52" s="158">
        <v>0</v>
      </c>
      <c r="K52" s="158">
        <v>0</v>
      </c>
      <c r="L52" s="158">
        <v>0</v>
      </c>
      <c r="M52" s="158">
        <v>0</v>
      </c>
      <c r="N52" s="158">
        <v>0</v>
      </c>
      <c r="O52" s="158">
        <v>0</v>
      </c>
      <c r="P52" s="158">
        <v>0</v>
      </c>
      <c r="Q52" s="158">
        <v>0</v>
      </c>
      <c r="R52" s="158">
        <v>0</v>
      </c>
      <c r="S52" s="158">
        <v>0</v>
      </c>
      <c r="T52" s="158">
        <v>0</v>
      </c>
      <c r="U52" s="158">
        <v>0</v>
      </c>
      <c r="V52" s="158">
        <v>0</v>
      </c>
      <c r="W52" s="158">
        <v>0</v>
      </c>
      <c r="X52" s="158">
        <v>0</v>
      </c>
      <c r="Y52" s="158" t="s">
        <v>523</v>
      </c>
      <c r="Z52" s="158">
        <v>0</v>
      </c>
      <c r="AA52" s="158" t="s">
        <v>523</v>
      </c>
      <c r="AB52" s="158">
        <v>25.8</v>
      </c>
      <c r="AC52" s="158" t="s">
        <v>523</v>
      </c>
      <c r="AD52" s="158">
        <v>0</v>
      </c>
      <c r="AE52" s="158">
        <v>25.8</v>
      </c>
    </row>
    <row r="53" spans="1:31" x14ac:dyDescent="0.25">
      <c r="A53" s="154" t="s">
        <v>572</v>
      </c>
      <c r="B53" s="154" t="s">
        <v>555</v>
      </c>
      <c r="C53" s="158">
        <v>0</v>
      </c>
      <c r="D53" s="158">
        <v>12.2</v>
      </c>
      <c r="E53" s="158">
        <v>12.2</v>
      </c>
      <c r="F53" s="158">
        <v>12.2</v>
      </c>
      <c r="G53" s="158">
        <v>0</v>
      </c>
      <c r="H53" s="158">
        <v>0</v>
      </c>
      <c r="I53" s="158">
        <v>0</v>
      </c>
      <c r="J53" s="158">
        <v>0</v>
      </c>
      <c r="K53" s="158">
        <v>0</v>
      </c>
      <c r="L53" s="158">
        <v>0</v>
      </c>
      <c r="M53" s="158">
        <v>0</v>
      </c>
      <c r="N53" s="158">
        <v>0</v>
      </c>
      <c r="O53" s="158">
        <v>0</v>
      </c>
      <c r="P53" s="158">
        <v>0</v>
      </c>
      <c r="Q53" s="158">
        <v>0</v>
      </c>
      <c r="R53" s="158">
        <v>0</v>
      </c>
      <c r="S53" s="158">
        <v>0</v>
      </c>
      <c r="T53" s="158">
        <v>0</v>
      </c>
      <c r="U53" s="158">
        <v>0</v>
      </c>
      <c r="V53" s="158">
        <v>0</v>
      </c>
      <c r="W53" s="158">
        <v>0</v>
      </c>
      <c r="X53" s="158">
        <v>0</v>
      </c>
      <c r="Y53" s="158" t="s">
        <v>523</v>
      </c>
      <c r="Z53" s="158">
        <v>0</v>
      </c>
      <c r="AA53" s="158" t="s">
        <v>523</v>
      </c>
      <c r="AB53" s="158">
        <v>12.2</v>
      </c>
      <c r="AC53" s="158" t="s">
        <v>523</v>
      </c>
      <c r="AD53" s="158">
        <v>0</v>
      </c>
      <c r="AE53" s="158">
        <v>12.2</v>
      </c>
    </row>
    <row r="54" spans="1:31" x14ac:dyDescent="0.25">
      <c r="A54" s="154" t="s">
        <v>573</v>
      </c>
      <c r="B54" s="154" t="s">
        <v>557</v>
      </c>
      <c r="C54" s="157">
        <v>0</v>
      </c>
      <c r="D54" s="157">
        <v>92</v>
      </c>
      <c r="E54" s="157">
        <v>92</v>
      </c>
      <c r="F54" s="157">
        <v>92</v>
      </c>
      <c r="G54" s="157">
        <v>0</v>
      </c>
      <c r="H54" s="157">
        <v>0</v>
      </c>
      <c r="I54" s="157">
        <v>0</v>
      </c>
      <c r="J54" s="157">
        <v>0</v>
      </c>
      <c r="K54" s="157">
        <v>0</v>
      </c>
      <c r="L54" s="157">
        <v>0</v>
      </c>
      <c r="M54" s="157">
        <v>0</v>
      </c>
      <c r="N54" s="157">
        <v>0</v>
      </c>
      <c r="O54" s="157">
        <v>0</v>
      </c>
      <c r="P54" s="157">
        <v>0</v>
      </c>
      <c r="Q54" s="157">
        <v>0</v>
      </c>
      <c r="R54" s="157">
        <v>0</v>
      </c>
      <c r="S54" s="157">
        <v>0</v>
      </c>
      <c r="T54" s="157">
        <v>0</v>
      </c>
      <c r="U54" s="157">
        <v>0</v>
      </c>
      <c r="V54" s="157">
        <v>0</v>
      </c>
      <c r="W54" s="157">
        <v>0</v>
      </c>
      <c r="X54" s="157">
        <v>0</v>
      </c>
      <c r="Y54" s="157" t="s">
        <v>523</v>
      </c>
      <c r="Z54" s="157">
        <v>0</v>
      </c>
      <c r="AA54" s="157" t="s">
        <v>523</v>
      </c>
      <c r="AB54" s="157">
        <v>92</v>
      </c>
      <c r="AC54" s="157" t="s">
        <v>523</v>
      </c>
      <c r="AD54" s="157">
        <v>0</v>
      </c>
      <c r="AE54" s="157">
        <v>92</v>
      </c>
    </row>
    <row r="55" spans="1:31" x14ac:dyDescent="0.25">
      <c r="A55" s="154" t="s">
        <v>574</v>
      </c>
      <c r="B55" s="154" t="s">
        <v>559</v>
      </c>
      <c r="C55" s="158">
        <v>0</v>
      </c>
      <c r="D55" s="158">
        <v>7679</v>
      </c>
      <c r="E55" s="158">
        <v>7679</v>
      </c>
      <c r="F55" s="158">
        <v>7679</v>
      </c>
      <c r="G55" s="158">
        <v>0</v>
      </c>
      <c r="H55" s="158">
        <v>0</v>
      </c>
      <c r="I55" s="158">
        <v>0</v>
      </c>
      <c r="J55" s="158">
        <v>0</v>
      </c>
      <c r="K55" s="158">
        <v>0</v>
      </c>
      <c r="L55" s="158">
        <v>0</v>
      </c>
      <c r="M55" s="158">
        <v>0</v>
      </c>
      <c r="N55" s="158">
        <v>0</v>
      </c>
      <c r="O55" s="158">
        <v>0</v>
      </c>
      <c r="P55" s="158">
        <v>0</v>
      </c>
      <c r="Q55" s="158">
        <v>0</v>
      </c>
      <c r="R55" s="158">
        <v>0</v>
      </c>
      <c r="S55" s="158">
        <v>0</v>
      </c>
      <c r="T55" s="158">
        <v>0</v>
      </c>
      <c r="U55" s="158">
        <v>0</v>
      </c>
      <c r="V55" s="158">
        <v>0</v>
      </c>
      <c r="W55" s="158">
        <v>0</v>
      </c>
      <c r="X55" s="158">
        <v>0</v>
      </c>
      <c r="Y55" s="158" t="s">
        <v>523</v>
      </c>
      <c r="Z55" s="158">
        <v>0</v>
      </c>
      <c r="AA55" s="158" t="s">
        <v>523</v>
      </c>
      <c r="AB55" s="158">
        <v>7679</v>
      </c>
      <c r="AC55" s="158" t="s">
        <v>523</v>
      </c>
      <c r="AD55" s="158">
        <v>0</v>
      </c>
      <c r="AE55" s="158">
        <v>7679</v>
      </c>
    </row>
    <row r="56" spans="1:31" x14ac:dyDescent="0.25">
      <c r="A56" s="154" t="s">
        <v>575</v>
      </c>
      <c r="B56" s="154" t="s">
        <v>561</v>
      </c>
      <c r="C56" s="157">
        <v>0</v>
      </c>
      <c r="D56" s="157">
        <v>27445</v>
      </c>
      <c r="E56" s="157">
        <v>27445</v>
      </c>
      <c r="F56" s="157">
        <v>27445</v>
      </c>
      <c r="G56" s="157">
        <v>0</v>
      </c>
      <c r="H56" s="157">
        <v>0</v>
      </c>
      <c r="I56" s="157">
        <v>0</v>
      </c>
      <c r="J56" s="157">
        <v>0</v>
      </c>
      <c r="K56" s="157">
        <v>0</v>
      </c>
      <c r="L56" s="157">
        <v>0</v>
      </c>
      <c r="M56" s="157">
        <v>0</v>
      </c>
      <c r="N56" s="157">
        <v>0</v>
      </c>
      <c r="O56" s="157">
        <v>0</v>
      </c>
      <c r="P56" s="157">
        <v>0</v>
      </c>
      <c r="Q56" s="157">
        <v>0</v>
      </c>
      <c r="R56" s="157">
        <v>0</v>
      </c>
      <c r="S56" s="157">
        <v>0</v>
      </c>
      <c r="T56" s="157">
        <v>0</v>
      </c>
      <c r="U56" s="157">
        <v>0</v>
      </c>
      <c r="V56" s="157">
        <v>0</v>
      </c>
      <c r="W56" s="157">
        <v>0</v>
      </c>
      <c r="X56" s="157">
        <v>0</v>
      </c>
      <c r="Y56" s="157" t="s">
        <v>523</v>
      </c>
      <c r="Z56" s="157">
        <v>0</v>
      </c>
      <c r="AA56" s="157" t="s">
        <v>523</v>
      </c>
      <c r="AB56" s="157">
        <v>27445</v>
      </c>
      <c r="AC56" s="157" t="s">
        <v>523</v>
      </c>
      <c r="AD56" s="157">
        <v>0</v>
      </c>
      <c r="AE56" s="157">
        <v>27445</v>
      </c>
    </row>
    <row r="57" spans="1:31" x14ac:dyDescent="0.25">
      <c r="A57" s="154" t="s">
        <v>576</v>
      </c>
      <c r="B57" s="154" t="s">
        <v>563</v>
      </c>
      <c r="C57" s="157">
        <v>0</v>
      </c>
      <c r="D57" s="157">
        <v>0</v>
      </c>
      <c r="E57" s="157">
        <v>0</v>
      </c>
      <c r="F57" s="157">
        <v>0</v>
      </c>
      <c r="G57" s="157">
        <v>0</v>
      </c>
      <c r="H57" s="157">
        <v>0</v>
      </c>
      <c r="I57" s="157">
        <v>0</v>
      </c>
      <c r="J57" s="157">
        <v>0</v>
      </c>
      <c r="K57" s="157">
        <v>0</v>
      </c>
      <c r="L57" s="157">
        <v>0</v>
      </c>
      <c r="M57" s="157">
        <v>0</v>
      </c>
      <c r="N57" s="157">
        <v>0</v>
      </c>
      <c r="O57" s="157">
        <v>0</v>
      </c>
      <c r="P57" s="157">
        <v>0</v>
      </c>
      <c r="Q57" s="157">
        <v>0</v>
      </c>
      <c r="R57" s="157">
        <v>0</v>
      </c>
      <c r="S57" s="157">
        <v>0</v>
      </c>
      <c r="T57" s="157">
        <v>0</v>
      </c>
      <c r="U57" s="157">
        <v>0</v>
      </c>
      <c r="V57" s="157">
        <v>0</v>
      </c>
      <c r="W57" s="157">
        <v>0</v>
      </c>
      <c r="X57" s="157">
        <v>0</v>
      </c>
      <c r="Y57" s="157" t="s">
        <v>523</v>
      </c>
      <c r="Z57" s="157">
        <v>0</v>
      </c>
      <c r="AA57" s="157" t="s">
        <v>523</v>
      </c>
      <c r="AB57" s="157">
        <v>0</v>
      </c>
      <c r="AC57" s="157" t="s">
        <v>523</v>
      </c>
      <c r="AD57" s="157">
        <v>0</v>
      </c>
      <c r="AE57" s="157">
        <v>0</v>
      </c>
    </row>
    <row r="58" spans="1:31" x14ac:dyDescent="0.25">
      <c r="A58" s="154" t="s">
        <v>577</v>
      </c>
      <c r="B58" s="154" t="s">
        <v>565</v>
      </c>
      <c r="C58" s="157">
        <v>0</v>
      </c>
      <c r="D58" s="157">
        <v>94</v>
      </c>
      <c r="E58" s="157">
        <v>94</v>
      </c>
      <c r="F58" s="157">
        <v>94</v>
      </c>
      <c r="G58" s="157">
        <v>0</v>
      </c>
      <c r="H58" s="157">
        <v>0</v>
      </c>
      <c r="I58" s="157">
        <v>0</v>
      </c>
      <c r="J58" s="157">
        <v>0</v>
      </c>
      <c r="K58" s="157">
        <v>0</v>
      </c>
      <c r="L58" s="157">
        <v>0</v>
      </c>
      <c r="M58" s="157">
        <v>0</v>
      </c>
      <c r="N58" s="157">
        <v>0</v>
      </c>
      <c r="O58" s="157">
        <v>0</v>
      </c>
      <c r="P58" s="157">
        <v>0</v>
      </c>
      <c r="Q58" s="157">
        <v>0</v>
      </c>
      <c r="R58" s="157">
        <v>0</v>
      </c>
      <c r="S58" s="157">
        <v>0</v>
      </c>
      <c r="T58" s="157">
        <v>0</v>
      </c>
      <c r="U58" s="157">
        <v>0</v>
      </c>
      <c r="V58" s="157">
        <v>0</v>
      </c>
      <c r="W58" s="157">
        <v>0</v>
      </c>
      <c r="X58" s="157">
        <v>0</v>
      </c>
      <c r="Y58" s="157" t="s">
        <v>523</v>
      </c>
      <c r="Z58" s="157">
        <v>0</v>
      </c>
      <c r="AA58" s="157" t="s">
        <v>523</v>
      </c>
      <c r="AB58" s="157">
        <v>94</v>
      </c>
      <c r="AC58" s="157" t="s">
        <v>523</v>
      </c>
      <c r="AD58" s="157">
        <v>0</v>
      </c>
      <c r="AE58" s="157">
        <v>94</v>
      </c>
    </row>
    <row r="59" spans="1:31" ht="31.5" x14ac:dyDescent="0.25">
      <c r="A59" s="151" t="s">
        <v>77</v>
      </c>
      <c r="B59" s="151" t="s">
        <v>578</v>
      </c>
      <c r="C59" s="156">
        <v>0</v>
      </c>
      <c r="D59" s="156">
        <v>0</v>
      </c>
      <c r="E59" s="156">
        <v>0</v>
      </c>
      <c r="F59" s="156">
        <v>0</v>
      </c>
      <c r="G59" s="156">
        <v>0</v>
      </c>
      <c r="H59" s="156">
        <v>0</v>
      </c>
      <c r="I59" s="156">
        <v>0</v>
      </c>
      <c r="J59" s="156">
        <v>0</v>
      </c>
      <c r="K59" s="156">
        <v>0</v>
      </c>
      <c r="L59" s="156">
        <v>0</v>
      </c>
      <c r="M59" s="156">
        <v>0</v>
      </c>
      <c r="N59" s="156">
        <v>0</v>
      </c>
      <c r="O59" s="156">
        <v>0</v>
      </c>
      <c r="P59" s="156">
        <v>0</v>
      </c>
      <c r="Q59" s="156">
        <v>0</v>
      </c>
      <c r="R59" s="156">
        <v>0</v>
      </c>
      <c r="S59" s="156">
        <v>0</v>
      </c>
      <c r="T59" s="156">
        <v>0</v>
      </c>
      <c r="U59" s="156">
        <v>0</v>
      </c>
      <c r="V59" s="156">
        <v>0</v>
      </c>
      <c r="W59" s="156">
        <v>0</v>
      </c>
      <c r="X59" s="156">
        <v>0</v>
      </c>
      <c r="Y59" s="156" t="s">
        <v>523</v>
      </c>
      <c r="Z59" s="156">
        <v>0</v>
      </c>
      <c r="AA59" s="156" t="s">
        <v>523</v>
      </c>
      <c r="AB59" s="156">
        <v>0</v>
      </c>
      <c r="AC59" s="156" t="s">
        <v>523</v>
      </c>
      <c r="AD59" s="156">
        <v>0</v>
      </c>
      <c r="AE59" s="156">
        <v>0</v>
      </c>
    </row>
    <row r="60" spans="1:31" x14ac:dyDescent="0.25">
      <c r="A60" s="154" t="s">
        <v>579</v>
      </c>
      <c r="B60" s="154" t="s">
        <v>580</v>
      </c>
      <c r="C60" s="155">
        <v>0</v>
      </c>
      <c r="D60" s="155">
        <v>4806.7110530800001</v>
      </c>
      <c r="E60" s="155">
        <v>4806.7110530800001</v>
      </c>
      <c r="F60" s="155">
        <v>4806.7110530800001</v>
      </c>
      <c r="G60" s="155">
        <v>0</v>
      </c>
      <c r="H60" s="155">
        <v>0</v>
      </c>
      <c r="I60" s="155">
        <v>0</v>
      </c>
      <c r="J60" s="155">
        <v>0</v>
      </c>
      <c r="K60" s="155">
        <v>0</v>
      </c>
      <c r="L60" s="155">
        <v>0</v>
      </c>
      <c r="M60" s="155">
        <v>0</v>
      </c>
      <c r="N60" s="155">
        <v>0</v>
      </c>
      <c r="O60" s="155">
        <v>0</v>
      </c>
      <c r="P60" s="155">
        <v>0</v>
      </c>
      <c r="Q60" s="155">
        <v>0</v>
      </c>
      <c r="R60" s="155">
        <v>0</v>
      </c>
      <c r="S60" s="155">
        <v>0</v>
      </c>
      <c r="T60" s="155">
        <v>0</v>
      </c>
      <c r="U60" s="155">
        <v>0</v>
      </c>
      <c r="V60" s="155">
        <v>0</v>
      </c>
      <c r="W60" s="155">
        <v>0</v>
      </c>
      <c r="X60" s="155">
        <v>0</v>
      </c>
      <c r="Y60" s="155" t="s">
        <v>523</v>
      </c>
      <c r="Z60" s="155">
        <v>0</v>
      </c>
      <c r="AA60" s="155" t="s">
        <v>523</v>
      </c>
      <c r="AB60" s="155">
        <v>4806.7110530800001</v>
      </c>
      <c r="AC60" s="155" t="s">
        <v>523</v>
      </c>
      <c r="AD60" s="155">
        <v>0</v>
      </c>
      <c r="AE60" s="155">
        <v>4806.7110530800001</v>
      </c>
    </row>
    <row r="61" spans="1:31" x14ac:dyDescent="0.25">
      <c r="A61" s="154" t="s">
        <v>581</v>
      </c>
      <c r="B61" s="154" t="s">
        <v>191</v>
      </c>
      <c r="C61" s="157">
        <v>0</v>
      </c>
      <c r="D61" s="157">
        <v>0</v>
      </c>
      <c r="E61" s="157">
        <v>0</v>
      </c>
      <c r="F61" s="157">
        <v>0</v>
      </c>
      <c r="G61" s="157">
        <v>0</v>
      </c>
      <c r="H61" s="157">
        <v>0</v>
      </c>
      <c r="I61" s="157">
        <v>0</v>
      </c>
      <c r="J61" s="157">
        <v>0</v>
      </c>
      <c r="K61" s="157">
        <v>0</v>
      </c>
      <c r="L61" s="157">
        <v>0</v>
      </c>
      <c r="M61" s="157">
        <v>0</v>
      </c>
      <c r="N61" s="157">
        <v>0</v>
      </c>
      <c r="O61" s="157">
        <v>0</v>
      </c>
      <c r="P61" s="157">
        <v>0</v>
      </c>
      <c r="Q61" s="157">
        <v>0</v>
      </c>
      <c r="R61" s="157">
        <v>0</v>
      </c>
      <c r="S61" s="157">
        <v>0</v>
      </c>
      <c r="T61" s="157">
        <v>0</v>
      </c>
      <c r="U61" s="157">
        <v>0</v>
      </c>
      <c r="V61" s="157">
        <v>0</v>
      </c>
      <c r="W61" s="157">
        <v>0</v>
      </c>
      <c r="X61" s="157">
        <v>0</v>
      </c>
      <c r="Y61" s="157" t="s">
        <v>523</v>
      </c>
      <c r="Z61" s="157">
        <v>0</v>
      </c>
      <c r="AA61" s="157" t="s">
        <v>523</v>
      </c>
      <c r="AB61" s="157">
        <v>0</v>
      </c>
      <c r="AC61" s="157" t="s">
        <v>523</v>
      </c>
      <c r="AD61" s="157">
        <v>0</v>
      </c>
      <c r="AE61" s="157">
        <v>0</v>
      </c>
    </row>
    <row r="62" spans="1:31" x14ac:dyDescent="0.25">
      <c r="A62" s="154" t="s">
        <v>582</v>
      </c>
      <c r="B62" s="154" t="s">
        <v>583</v>
      </c>
      <c r="C62" s="158">
        <v>0</v>
      </c>
      <c r="D62" s="158">
        <v>589</v>
      </c>
      <c r="E62" s="158">
        <v>589</v>
      </c>
      <c r="F62" s="158">
        <v>589</v>
      </c>
      <c r="G62" s="158">
        <v>0</v>
      </c>
      <c r="H62" s="158">
        <v>0</v>
      </c>
      <c r="I62" s="158">
        <v>0</v>
      </c>
      <c r="J62" s="158">
        <v>0</v>
      </c>
      <c r="K62" s="158">
        <v>0</v>
      </c>
      <c r="L62" s="158">
        <v>0</v>
      </c>
      <c r="M62" s="158">
        <v>0</v>
      </c>
      <c r="N62" s="158">
        <v>0</v>
      </c>
      <c r="O62" s="158">
        <v>0</v>
      </c>
      <c r="P62" s="158">
        <v>0</v>
      </c>
      <c r="Q62" s="158">
        <v>0</v>
      </c>
      <c r="R62" s="158">
        <v>0</v>
      </c>
      <c r="S62" s="158">
        <v>0</v>
      </c>
      <c r="T62" s="158">
        <v>0</v>
      </c>
      <c r="U62" s="158">
        <v>0</v>
      </c>
      <c r="V62" s="158">
        <v>0</v>
      </c>
      <c r="W62" s="158">
        <v>0</v>
      </c>
      <c r="X62" s="158">
        <v>0</v>
      </c>
      <c r="Y62" s="158" t="s">
        <v>523</v>
      </c>
      <c r="Z62" s="158">
        <v>0</v>
      </c>
      <c r="AA62" s="158" t="s">
        <v>523</v>
      </c>
      <c r="AB62" s="158">
        <v>589</v>
      </c>
      <c r="AC62" s="158" t="s">
        <v>523</v>
      </c>
      <c r="AD62" s="158">
        <v>0</v>
      </c>
      <c r="AE62" s="158">
        <v>589</v>
      </c>
    </row>
    <row r="63" spans="1:31" x14ac:dyDescent="0.25">
      <c r="A63" s="154" t="s">
        <v>584</v>
      </c>
      <c r="B63" s="154" t="s">
        <v>196</v>
      </c>
      <c r="C63" s="158">
        <v>0</v>
      </c>
      <c r="D63" s="158">
        <v>0</v>
      </c>
      <c r="E63" s="158">
        <v>0</v>
      </c>
      <c r="F63" s="158">
        <v>0</v>
      </c>
      <c r="G63" s="158">
        <v>0</v>
      </c>
      <c r="H63" s="158">
        <v>0</v>
      </c>
      <c r="I63" s="158">
        <v>0</v>
      </c>
      <c r="J63" s="158">
        <v>0</v>
      </c>
      <c r="K63" s="158">
        <v>0</v>
      </c>
      <c r="L63" s="158">
        <v>0</v>
      </c>
      <c r="M63" s="158">
        <v>0</v>
      </c>
      <c r="N63" s="158">
        <v>0</v>
      </c>
      <c r="O63" s="158">
        <v>0</v>
      </c>
      <c r="P63" s="158">
        <v>0</v>
      </c>
      <c r="Q63" s="158">
        <v>0</v>
      </c>
      <c r="R63" s="158">
        <v>0</v>
      </c>
      <c r="S63" s="158">
        <v>0</v>
      </c>
      <c r="T63" s="158">
        <v>0</v>
      </c>
      <c r="U63" s="158">
        <v>0</v>
      </c>
      <c r="V63" s="158">
        <v>0</v>
      </c>
      <c r="W63" s="158">
        <v>0</v>
      </c>
      <c r="X63" s="158">
        <v>0</v>
      </c>
      <c r="Y63" s="158" t="s">
        <v>523</v>
      </c>
      <c r="Z63" s="158">
        <v>0</v>
      </c>
      <c r="AA63" s="158" t="s">
        <v>523</v>
      </c>
      <c r="AB63" s="158">
        <v>0</v>
      </c>
      <c r="AC63" s="158" t="s">
        <v>523</v>
      </c>
      <c r="AD63" s="158">
        <v>0</v>
      </c>
      <c r="AE63" s="158">
        <v>0</v>
      </c>
    </row>
    <row r="64" spans="1:31" x14ac:dyDescent="0.25">
      <c r="A64" s="154" t="s">
        <v>585</v>
      </c>
      <c r="B64" s="154" t="s">
        <v>586</v>
      </c>
      <c r="C64" s="158">
        <v>0</v>
      </c>
      <c r="D64" s="158">
        <v>38</v>
      </c>
      <c r="E64" s="158">
        <v>38</v>
      </c>
      <c r="F64" s="158">
        <v>38</v>
      </c>
      <c r="G64" s="158">
        <v>0</v>
      </c>
      <c r="H64" s="158">
        <v>0</v>
      </c>
      <c r="I64" s="158">
        <v>0</v>
      </c>
      <c r="J64" s="158">
        <v>0</v>
      </c>
      <c r="K64" s="158">
        <v>0</v>
      </c>
      <c r="L64" s="158">
        <v>0</v>
      </c>
      <c r="M64" s="158">
        <v>0</v>
      </c>
      <c r="N64" s="158">
        <v>0</v>
      </c>
      <c r="O64" s="158">
        <v>0</v>
      </c>
      <c r="P64" s="158">
        <v>0</v>
      </c>
      <c r="Q64" s="158">
        <v>0</v>
      </c>
      <c r="R64" s="158">
        <v>0</v>
      </c>
      <c r="S64" s="158">
        <v>0</v>
      </c>
      <c r="T64" s="158">
        <v>0</v>
      </c>
      <c r="U64" s="158">
        <v>0</v>
      </c>
      <c r="V64" s="158">
        <v>0</v>
      </c>
      <c r="W64" s="158">
        <v>0</v>
      </c>
      <c r="X64" s="158">
        <v>0</v>
      </c>
      <c r="Y64" s="158" t="s">
        <v>523</v>
      </c>
      <c r="Z64" s="158">
        <v>0</v>
      </c>
      <c r="AA64" s="158" t="s">
        <v>523</v>
      </c>
      <c r="AB64" s="158">
        <v>38</v>
      </c>
      <c r="AC64" s="158" t="s">
        <v>523</v>
      </c>
      <c r="AD64" s="158">
        <v>0</v>
      </c>
      <c r="AE64" s="158">
        <v>38</v>
      </c>
    </row>
    <row r="65" spans="1:31" x14ac:dyDescent="0.25">
      <c r="A65" s="154" t="s">
        <v>587</v>
      </c>
      <c r="B65" s="154" t="s">
        <v>588</v>
      </c>
      <c r="C65" s="157">
        <v>0</v>
      </c>
      <c r="D65" s="157">
        <v>92</v>
      </c>
      <c r="E65" s="157">
        <v>92</v>
      </c>
      <c r="F65" s="157">
        <v>92</v>
      </c>
      <c r="G65" s="157">
        <v>0</v>
      </c>
      <c r="H65" s="157">
        <v>0</v>
      </c>
      <c r="I65" s="157">
        <v>0</v>
      </c>
      <c r="J65" s="157">
        <v>0</v>
      </c>
      <c r="K65" s="157">
        <v>0</v>
      </c>
      <c r="L65" s="157">
        <v>0</v>
      </c>
      <c r="M65" s="157">
        <v>0</v>
      </c>
      <c r="N65" s="157">
        <v>0</v>
      </c>
      <c r="O65" s="157">
        <v>0</v>
      </c>
      <c r="P65" s="157">
        <v>0</v>
      </c>
      <c r="Q65" s="157">
        <v>0</v>
      </c>
      <c r="R65" s="157">
        <v>0</v>
      </c>
      <c r="S65" s="157">
        <v>0</v>
      </c>
      <c r="T65" s="157">
        <v>0</v>
      </c>
      <c r="U65" s="157">
        <v>0</v>
      </c>
      <c r="V65" s="157">
        <v>0</v>
      </c>
      <c r="W65" s="157">
        <v>0</v>
      </c>
      <c r="X65" s="157">
        <v>0</v>
      </c>
      <c r="Y65" s="157" t="s">
        <v>523</v>
      </c>
      <c r="Z65" s="157">
        <v>0</v>
      </c>
      <c r="AA65" s="157" t="s">
        <v>523</v>
      </c>
      <c r="AB65" s="157">
        <v>92</v>
      </c>
      <c r="AC65" s="157" t="s">
        <v>523</v>
      </c>
      <c r="AD65" s="157">
        <v>0</v>
      </c>
      <c r="AE65" s="157">
        <v>92</v>
      </c>
    </row>
    <row r="66" spans="1:31" x14ac:dyDescent="0.25">
      <c r="A66" s="154" t="s">
        <v>589</v>
      </c>
      <c r="B66" s="154" t="s">
        <v>590</v>
      </c>
      <c r="C66" s="158">
        <v>0</v>
      </c>
      <c r="D66" s="158">
        <v>7679</v>
      </c>
      <c r="E66" s="158">
        <v>7679</v>
      </c>
      <c r="F66" s="158">
        <v>7679</v>
      </c>
      <c r="G66" s="158">
        <v>0</v>
      </c>
      <c r="H66" s="158">
        <v>0</v>
      </c>
      <c r="I66" s="158">
        <v>0</v>
      </c>
      <c r="J66" s="158">
        <v>0</v>
      </c>
      <c r="K66" s="158">
        <v>0</v>
      </c>
      <c r="L66" s="158">
        <v>0</v>
      </c>
      <c r="M66" s="158">
        <v>0</v>
      </c>
      <c r="N66" s="158">
        <v>0</v>
      </c>
      <c r="O66" s="158">
        <v>0</v>
      </c>
      <c r="P66" s="158">
        <v>0</v>
      </c>
      <c r="Q66" s="158">
        <v>0</v>
      </c>
      <c r="R66" s="158">
        <v>0</v>
      </c>
      <c r="S66" s="158">
        <v>0</v>
      </c>
      <c r="T66" s="158">
        <v>0</v>
      </c>
      <c r="U66" s="158">
        <v>0</v>
      </c>
      <c r="V66" s="158">
        <v>0</v>
      </c>
      <c r="W66" s="158">
        <v>0</v>
      </c>
      <c r="X66" s="158">
        <v>0</v>
      </c>
      <c r="Y66" s="158" t="s">
        <v>523</v>
      </c>
      <c r="Z66" s="158">
        <v>0</v>
      </c>
      <c r="AA66" s="158" t="s">
        <v>523</v>
      </c>
      <c r="AB66" s="158">
        <v>7679</v>
      </c>
      <c r="AC66" s="158" t="s">
        <v>523</v>
      </c>
      <c r="AD66" s="158">
        <v>0</v>
      </c>
      <c r="AE66" s="158">
        <v>7679</v>
      </c>
    </row>
    <row r="67" spans="1:31" x14ac:dyDescent="0.25">
      <c r="A67" s="154" t="s">
        <v>591</v>
      </c>
      <c r="B67" s="154" t="s">
        <v>592</v>
      </c>
      <c r="C67" s="157">
        <v>0</v>
      </c>
      <c r="D67" s="157">
        <v>27445</v>
      </c>
      <c r="E67" s="157">
        <v>27445</v>
      </c>
      <c r="F67" s="157">
        <v>27445</v>
      </c>
      <c r="G67" s="157">
        <v>0</v>
      </c>
      <c r="H67" s="157">
        <v>0</v>
      </c>
      <c r="I67" s="157">
        <v>0</v>
      </c>
      <c r="J67" s="157">
        <v>0</v>
      </c>
      <c r="K67" s="157">
        <v>0</v>
      </c>
      <c r="L67" s="157">
        <v>0</v>
      </c>
      <c r="M67" s="157">
        <v>0</v>
      </c>
      <c r="N67" s="157">
        <v>0</v>
      </c>
      <c r="O67" s="157">
        <v>0</v>
      </c>
      <c r="P67" s="157">
        <v>0</v>
      </c>
      <c r="Q67" s="157">
        <v>0</v>
      </c>
      <c r="R67" s="157">
        <v>0</v>
      </c>
      <c r="S67" s="157">
        <v>0</v>
      </c>
      <c r="T67" s="157">
        <v>0</v>
      </c>
      <c r="U67" s="157">
        <v>0</v>
      </c>
      <c r="V67" s="157">
        <v>0</v>
      </c>
      <c r="W67" s="157">
        <v>0</v>
      </c>
      <c r="X67" s="157">
        <v>0</v>
      </c>
      <c r="Y67" s="157" t="s">
        <v>523</v>
      </c>
      <c r="Z67" s="157">
        <v>0</v>
      </c>
      <c r="AA67" s="157" t="s">
        <v>523</v>
      </c>
      <c r="AB67" s="157">
        <v>27445</v>
      </c>
      <c r="AC67" s="157" t="s">
        <v>523</v>
      </c>
      <c r="AD67" s="157">
        <v>0</v>
      </c>
      <c r="AE67" s="157">
        <v>27445</v>
      </c>
    </row>
    <row r="68" spans="1:31" x14ac:dyDescent="0.25">
      <c r="A68" s="154" t="s">
        <v>593</v>
      </c>
      <c r="B68" s="154" t="s">
        <v>594</v>
      </c>
      <c r="C68" s="157">
        <v>0</v>
      </c>
      <c r="D68" s="157">
        <v>0</v>
      </c>
      <c r="E68" s="157">
        <v>0</v>
      </c>
      <c r="F68" s="157">
        <v>0</v>
      </c>
      <c r="G68" s="157">
        <v>0</v>
      </c>
      <c r="H68" s="157">
        <v>0</v>
      </c>
      <c r="I68" s="157">
        <v>0</v>
      </c>
      <c r="J68" s="157">
        <v>0</v>
      </c>
      <c r="K68" s="157">
        <v>0</v>
      </c>
      <c r="L68" s="157">
        <v>0</v>
      </c>
      <c r="M68" s="157">
        <v>0</v>
      </c>
      <c r="N68" s="157">
        <v>0</v>
      </c>
      <c r="O68" s="157">
        <v>0</v>
      </c>
      <c r="P68" s="157">
        <v>0</v>
      </c>
      <c r="Q68" s="157">
        <v>0</v>
      </c>
      <c r="R68" s="157">
        <v>0</v>
      </c>
      <c r="S68" s="157">
        <v>0</v>
      </c>
      <c r="T68" s="157">
        <v>0</v>
      </c>
      <c r="U68" s="157">
        <v>0</v>
      </c>
      <c r="V68" s="157">
        <v>0</v>
      </c>
      <c r="W68" s="157">
        <v>0</v>
      </c>
      <c r="X68" s="157">
        <v>0</v>
      </c>
      <c r="Y68" s="157" t="s">
        <v>523</v>
      </c>
      <c r="Z68" s="157">
        <v>0</v>
      </c>
      <c r="AA68" s="157" t="s">
        <v>523</v>
      </c>
      <c r="AB68" s="157">
        <v>0</v>
      </c>
      <c r="AC68" s="157" t="s">
        <v>523</v>
      </c>
      <c r="AD68" s="157">
        <v>0</v>
      </c>
      <c r="AE68" s="157">
        <v>0</v>
      </c>
    </row>
    <row r="69" spans="1:31" x14ac:dyDescent="0.25">
      <c r="A69" s="154" t="s">
        <v>595</v>
      </c>
      <c r="B69" s="154" t="s">
        <v>565</v>
      </c>
      <c r="C69" s="157">
        <v>0</v>
      </c>
      <c r="D69" s="157">
        <v>94</v>
      </c>
      <c r="E69" s="157">
        <v>94</v>
      </c>
      <c r="F69" s="157">
        <v>94</v>
      </c>
      <c r="G69" s="157">
        <v>0</v>
      </c>
      <c r="H69" s="157">
        <v>0</v>
      </c>
      <c r="I69" s="157">
        <v>0</v>
      </c>
      <c r="J69" s="157">
        <v>0</v>
      </c>
      <c r="K69" s="157">
        <v>0</v>
      </c>
      <c r="L69" s="157">
        <v>0</v>
      </c>
      <c r="M69" s="157">
        <v>0</v>
      </c>
      <c r="N69" s="157">
        <v>0</v>
      </c>
      <c r="O69" s="157">
        <v>0</v>
      </c>
      <c r="P69" s="157">
        <v>0</v>
      </c>
      <c r="Q69" s="157">
        <v>0</v>
      </c>
      <c r="R69" s="157">
        <v>0</v>
      </c>
      <c r="S69" s="157">
        <v>0</v>
      </c>
      <c r="T69" s="157">
        <v>0</v>
      </c>
      <c r="U69" s="157">
        <v>0</v>
      </c>
      <c r="V69" s="157">
        <v>0</v>
      </c>
      <c r="W69" s="157">
        <v>0</v>
      </c>
      <c r="X69" s="157">
        <v>0</v>
      </c>
      <c r="Y69" s="157" t="s">
        <v>523</v>
      </c>
      <c r="Z69" s="157">
        <v>0</v>
      </c>
      <c r="AA69" s="157" t="s">
        <v>523</v>
      </c>
      <c r="AB69" s="157">
        <v>94</v>
      </c>
      <c r="AC69" s="157" t="s">
        <v>523</v>
      </c>
      <c r="AD69" s="157">
        <v>0</v>
      </c>
      <c r="AE69" s="157">
        <v>94</v>
      </c>
    </row>
    <row r="70" spans="1:31" ht="31.5" x14ac:dyDescent="0.25">
      <c r="A70" s="151" t="s">
        <v>79</v>
      </c>
      <c r="B70" s="151" t="s">
        <v>596</v>
      </c>
      <c r="C70" s="153">
        <v>0</v>
      </c>
      <c r="D70" s="153">
        <v>0</v>
      </c>
      <c r="E70" s="153">
        <v>0</v>
      </c>
      <c r="F70" s="153">
        <v>0</v>
      </c>
      <c r="G70" s="153">
        <v>0</v>
      </c>
      <c r="H70" s="153">
        <v>0</v>
      </c>
      <c r="I70" s="153">
        <v>0</v>
      </c>
      <c r="J70" s="153">
        <v>0</v>
      </c>
      <c r="K70" s="153">
        <v>0</v>
      </c>
      <c r="L70" s="153">
        <v>0</v>
      </c>
      <c r="M70" s="153">
        <v>0</v>
      </c>
      <c r="N70" s="153">
        <v>0</v>
      </c>
      <c r="O70" s="153">
        <v>0</v>
      </c>
      <c r="P70" s="153">
        <v>0</v>
      </c>
      <c r="Q70" s="153">
        <v>0</v>
      </c>
      <c r="R70" s="153">
        <v>0</v>
      </c>
      <c r="S70" s="153">
        <v>0</v>
      </c>
      <c r="T70" s="153">
        <v>0</v>
      </c>
      <c r="U70" s="153">
        <v>0</v>
      </c>
      <c r="V70" s="153">
        <v>0</v>
      </c>
      <c r="W70" s="153">
        <v>0</v>
      </c>
      <c r="X70" s="153">
        <v>0</v>
      </c>
      <c r="Y70" s="153" t="s">
        <v>523</v>
      </c>
      <c r="Z70" s="153">
        <v>0</v>
      </c>
      <c r="AA70" s="153" t="s">
        <v>523</v>
      </c>
      <c r="AB70" s="153">
        <v>0</v>
      </c>
      <c r="AC70" s="153" t="s">
        <v>523</v>
      </c>
      <c r="AD70" s="153">
        <v>0</v>
      </c>
      <c r="AE70" s="153">
        <v>0</v>
      </c>
    </row>
    <row r="71" spans="1:31" x14ac:dyDescent="0.25">
      <c r="A71" s="151" t="s">
        <v>80</v>
      </c>
      <c r="B71" s="151" t="s">
        <v>597</v>
      </c>
      <c r="C71" s="156">
        <v>0</v>
      </c>
      <c r="D71" s="156">
        <v>0</v>
      </c>
      <c r="E71" s="156">
        <v>0</v>
      </c>
      <c r="F71" s="156">
        <v>0</v>
      </c>
      <c r="G71" s="156">
        <v>0</v>
      </c>
      <c r="H71" s="156">
        <v>0</v>
      </c>
      <c r="I71" s="156">
        <v>0</v>
      </c>
      <c r="J71" s="156">
        <v>0</v>
      </c>
      <c r="K71" s="156">
        <v>0</v>
      </c>
      <c r="L71" s="156">
        <v>0</v>
      </c>
      <c r="M71" s="156">
        <v>0</v>
      </c>
      <c r="N71" s="156">
        <v>0</v>
      </c>
      <c r="O71" s="156">
        <v>0</v>
      </c>
      <c r="P71" s="156">
        <v>0</v>
      </c>
      <c r="Q71" s="156">
        <v>0</v>
      </c>
      <c r="R71" s="156">
        <v>0</v>
      </c>
      <c r="S71" s="156">
        <v>0</v>
      </c>
      <c r="T71" s="156">
        <v>0</v>
      </c>
      <c r="U71" s="156">
        <v>0</v>
      </c>
      <c r="V71" s="156">
        <v>0</v>
      </c>
      <c r="W71" s="156">
        <v>0</v>
      </c>
      <c r="X71" s="156">
        <v>0</v>
      </c>
      <c r="Y71" s="156" t="s">
        <v>523</v>
      </c>
      <c r="Z71" s="156">
        <v>0</v>
      </c>
      <c r="AA71" s="156" t="s">
        <v>523</v>
      </c>
      <c r="AB71" s="156">
        <v>0</v>
      </c>
      <c r="AC71" s="156" t="s">
        <v>523</v>
      </c>
      <c r="AD71" s="156">
        <v>0</v>
      </c>
      <c r="AE71" s="156">
        <v>0</v>
      </c>
    </row>
    <row r="72" spans="1:31" x14ac:dyDescent="0.25">
      <c r="A72" s="154" t="s">
        <v>598</v>
      </c>
      <c r="B72" s="154" t="s">
        <v>599</v>
      </c>
      <c r="C72" s="157">
        <v>0</v>
      </c>
      <c r="D72" s="157">
        <v>0</v>
      </c>
      <c r="E72" s="157">
        <v>0</v>
      </c>
      <c r="F72" s="157">
        <v>0</v>
      </c>
      <c r="G72" s="157">
        <v>0</v>
      </c>
      <c r="H72" s="157">
        <v>0</v>
      </c>
      <c r="I72" s="157">
        <v>0</v>
      </c>
      <c r="J72" s="157">
        <v>0</v>
      </c>
      <c r="K72" s="157">
        <v>0</v>
      </c>
      <c r="L72" s="157">
        <v>0</v>
      </c>
      <c r="M72" s="157">
        <v>0</v>
      </c>
      <c r="N72" s="157">
        <v>0</v>
      </c>
      <c r="O72" s="157">
        <v>0</v>
      </c>
      <c r="P72" s="157">
        <v>0</v>
      </c>
      <c r="Q72" s="157">
        <v>0</v>
      </c>
      <c r="R72" s="157">
        <v>0</v>
      </c>
      <c r="S72" s="157">
        <v>0</v>
      </c>
      <c r="T72" s="157">
        <v>0</v>
      </c>
      <c r="U72" s="157">
        <v>0</v>
      </c>
      <c r="V72" s="157">
        <v>0</v>
      </c>
      <c r="W72" s="157">
        <v>0</v>
      </c>
      <c r="X72" s="157">
        <v>0</v>
      </c>
      <c r="Y72" s="157" t="s">
        <v>523</v>
      </c>
      <c r="Z72" s="157">
        <v>0</v>
      </c>
      <c r="AA72" s="157" t="s">
        <v>523</v>
      </c>
      <c r="AB72" s="157">
        <v>0</v>
      </c>
      <c r="AC72" s="157" t="s">
        <v>523</v>
      </c>
      <c r="AD72" s="157">
        <v>0</v>
      </c>
      <c r="AE72" s="157">
        <v>0</v>
      </c>
    </row>
    <row r="73" spans="1:31" x14ac:dyDescent="0.25">
      <c r="A73" s="154" t="s">
        <v>600</v>
      </c>
      <c r="B73" s="154" t="s">
        <v>547</v>
      </c>
      <c r="C73" s="158">
        <v>0</v>
      </c>
      <c r="D73" s="158">
        <v>0</v>
      </c>
      <c r="E73" s="158">
        <v>0</v>
      </c>
      <c r="F73" s="158">
        <v>0</v>
      </c>
      <c r="G73" s="158">
        <v>0</v>
      </c>
      <c r="H73" s="158">
        <v>0</v>
      </c>
      <c r="I73" s="158">
        <v>0</v>
      </c>
      <c r="J73" s="158">
        <v>0</v>
      </c>
      <c r="K73" s="158">
        <v>0</v>
      </c>
      <c r="L73" s="158">
        <v>0</v>
      </c>
      <c r="M73" s="158">
        <v>0</v>
      </c>
      <c r="N73" s="158">
        <v>0</v>
      </c>
      <c r="O73" s="158">
        <v>0</v>
      </c>
      <c r="P73" s="158">
        <v>0</v>
      </c>
      <c r="Q73" s="158">
        <v>0</v>
      </c>
      <c r="R73" s="158">
        <v>0</v>
      </c>
      <c r="S73" s="158">
        <v>0</v>
      </c>
      <c r="T73" s="158">
        <v>0</v>
      </c>
      <c r="U73" s="158">
        <v>0</v>
      </c>
      <c r="V73" s="158">
        <v>0</v>
      </c>
      <c r="W73" s="158">
        <v>0</v>
      </c>
      <c r="X73" s="158">
        <v>0</v>
      </c>
      <c r="Y73" s="158" t="s">
        <v>523</v>
      </c>
      <c r="Z73" s="158">
        <v>0</v>
      </c>
      <c r="AA73" s="158" t="s">
        <v>523</v>
      </c>
      <c r="AB73" s="158">
        <v>0</v>
      </c>
      <c r="AC73" s="158" t="s">
        <v>523</v>
      </c>
      <c r="AD73" s="158">
        <v>0</v>
      </c>
      <c r="AE73" s="158">
        <v>0</v>
      </c>
    </row>
    <row r="74" spans="1:31" x14ac:dyDescent="0.25">
      <c r="A74" s="154" t="s">
        <v>601</v>
      </c>
      <c r="B74" s="154" t="s">
        <v>549</v>
      </c>
      <c r="C74" s="158">
        <v>0</v>
      </c>
      <c r="D74" s="158">
        <v>0</v>
      </c>
      <c r="E74" s="158">
        <v>0</v>
      </c>
      <c r="F74" s="158">
        <v>0</v>
      </c>
      <c r="G74" s="158">
        <v>0</v>
      </c>
      <c r="H74" s="158">
        <v>0</v>
      </c>
      <c r="I74" s="158">
        <v>0</v>
      </c>
      <c r="J74" s="158">
        <v>0</v>
      </c>
      <c r="K74" s="158">
        <v>0</v>
      </c>
      <c r="L74" s="158">
        <v>0</v>
      </c>
      <c r="M74" s="158">
        <v>0</v>
      </c>
      <c r="N74" s="158">
        <v>0</v>
      </c>
      <c r="O74" s="158">
        <v>0</v>
      </c>
      <c r="P74" s="158">
        <v>0</v>
      </c>
      <c r="Q74" s="158">
        <v>0</v>
      </c>
      <c r="R74" s="158">
        <v>0</v>
      </c>
      <c r="S74" s="158">
        <v>0</v>
      </c>
      <c r="T74" s="158">
        <v>0</v>
      </c>
      <c r="U74" s="158">
        <v>0</v>
      </c>
      <c r="V74" s="158">
        <v>0</v>
      </c>
      <c r="W74" s="158">
        <v>0</v>
      </c>
      <c r="X74" s="158">
        <v>0</v>
      </c>
      <c r="Y74" s="158" t="s">
        <v>523</v>
      </c>
      <c r="Z74" s="158">
        <v>0</v>
      </c>
      <c r="AA74" s="158" t="s">
        <v>523</v>
      </c>
      <c r="AB74" s="158">
        <v>0</v>
      </c>
      <c r="AC74" s="158" t="s">
        <v>523</v>
      </c>
      <c r="AD74" s="158">
        <v>0</v>
      </c>
      <c r="AE74" s="158">
        <v>0</v>
      </c>
    </row>
    <row r="75" spans="1:31" x14ac:dyDescent="0.25">
      <c r="A75" s="154" t="s">
        <v>602</v>
      </c>
      <c r="B75" s="154" t="s">
        <v>603</v>
      </c>
      <c r="C75" s="158">
        <v>0</v>
      </c>
      <c r="D75" s="158">
        <v>0</v>
      </c>
      <c r="E75" s="158">
        <v>0</v>
      </c>
      <c r="F75" s="158">
        <v>0</v>
      </c>
      <c r="G75" s="158">
        <v>0</v>
      </c>
      <c r="H75" s="158">
        <v>0</v>
      </c>
      <c r="I75" s="158">
        <v>0</v>
      </c>
      <c r="J75" s="158">
        <v>0</v>
      </c>
      <c r="K75" s="158">
        <v>0</v>
      </c>
      <c r="L75" s="158">
        <v>0</v>
      </c>
      <c r="M75" s="158">
        <v>0</v>
      </c>
      <c r="N75" s="158">
        <v>0</v>
      </c>
      <c r="O75" s="158">
        <v>0</v>
      </c>
      <c r="P75" s="158">
        <v>0</v>
      </c>
      <c r="Q75" s="158">
        <v>0</v>
      </c>
      <c r="R75" s="158">
        <v>0</v>
      </c>
      <c r="S75" s="158">
        <v>0</v>
      </c>
      <c r="T75" s="158">
        <v>0</v>
      </c>
      <c r="U75" s="158">
        <v>0</v>
      </c>
      <c r="V75" s="158">
        <v>0</v>
      </c>
      <c r="W75" s="158">
        <v>0</v>
      </c>
      <c r="X75" s="158">
        <v>0</v>
      </c>
      <c r="Y75" s="158" t="s">
        <v>523</v>
      </c>
      <c r="Z75" s="158">
        <v>0</v>
      </c>
      <c r="AA75" s="158" t="s">
        <v>523</v>
      </c>
      <c r="AB75" s="158">
        <v>0</v>
      </c>
      <c r="AC75" s="158" t="s">
        <v>523</v>
      </c>
      <c r="AD75" s="158">
        <v>0</v>
      </c>
      <c r="AE75" s="158">
        <v>0</v>
      </c>
    </row>
    <row r="76" spans="1:31" x14ac:dyDescent="0.25">
      <c r="A76" s="154" t="s">
        <v>604</v>
      </c>
      <c r="B76" s="154" t="s">
        <v>605</v>
      </c>
      <c r="C76" s="157">
        <v>0</v>
      </c>
      <c r="D76" s="157">
        <v>0</v>
      </c>
      <c r="E76" s="157">
        <v>0</v>
      </c>
      <c r="F76" s="157">
        <v>0</v>
      </c>
      <c r="G76" s="157">
        <v>0</v>
      </c>
      <c r="H76" s="157">
        <v>0</v>
      </c>
      <c r="I76" s="157">
        <v>0</v>
      </c>
      <c r="J76" s="157">
        <v>0</v>
      </c>
      <c r="K76" s="157">
        <v>0</v>
      </c>
      <c r="L76" s="157">
        <v>0</v>
      </c>
      <c r="M76" s="157">
        <v>0</v>
      </c>
      <c r="N76" s="157">
        <v>0</v>
      </c>
      <c r="O76" s="157">
        <v>0</v>
      </c>
      <c r="P76" s="157">
        <v>0</v>
      </c>
      <c r="Q76" s="157">
        <v>0</v>
      </c>
      <c r="R76" s="157">
        <v>0</v>
      </c>
      <c r="S76" s="157">
        <v>0</v>
      </c>
      <c r="T76" s="157">
        <v>0</v>
      </c>
      <c r="U76" s="157">
        <v>0</v>
      </c>
      <c r="V76" s="157">
        <v>0</v>
      </c>
      <c r="W76" s="157">
        <v>0</v>
      </c>
      <c r="X76" s="157">
        <v>0</v>
      </c>
      <c r="Y76" s="157" t="s">
        <v>523</v>
      </c>
      <c r="Z76" s="157">
        <v>0</v>
      </c>
      <c r="AA76" s="157" t="s">
        <v>523</v>
      </c>
      <c r="AB76" s="157">
        <v>0</v>
      </c>
      <c r="AC76" s="157" t="s">
        <v>523</v>
      </c>
      <c r="AD76" s="157">
        <v>0</v>
      </c>
      <c r="AE76" s="157">
        <v>0</v>
      </c>
    </row>
    <row r="77" spans="1:31" ht="18.75" x14ac:dyDescent="0.25">
      <c r="A77" s="314" t="s">
        <v>281</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row>
    <row r="78" spans="1:31" ht="18.75" x14ac:dyDescent="0.3">
      <c r="A78" s="315" t="s">
        <v>369</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row>
    <row r="79" spans="1:31" ht="18.75" x14ac:dyDescent="0.3">
      <c r="A79" s="315" t="s">
        <v>381</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row>
    <row r="80" spans="1:31" x14ac:dyDescent="0.25">
      <c r="A80" s="234" t="s">
        <v>659</v>
      </c>
      <c r="B80" s="274"/>
      <c r="C80" s="274"/>
      <c r="D80" s="274"/>
      <c r="E80" s="274"/>
      <c r="F80" s="274"/>
      <c r="G80" s="274"/>
      <c r="H80" s="274"/>
      <c r="I80" s="274"/>
      <c r="J80" s="274"/>
      <c r="K80" s="274"/>
      <c r="L80" s="313"/>
      <c r="M80" s="313"/>
      <c r="N80" s="313"/>
      <c r="O80" s="313"/>
      <c r="P80" s="313"/>
      <c r="Q80" s="313"/>
      <c r="R80" s="313"/>
      <c r="S80" s="313"/>
      <c r="T80" s="313"/>
      <c r="U80" s="313"/>
      <c r="V80" s="313"/>
      <c r="W80" s="313"/>
      <c r="X80" s="313"/>
      <c r="Y80" s="313"/>
      <c r="Z80" s="313"/>
      <c r="AA80" s="313"/>
      <c r="AB80" s="313"/>
      <c r="AC80" s="313"/>
      <c r="AD80" s="274"/>
      <c r="AE80" s="274"/>
    </row>
    <row r="82" spans="1:31" ht="18.75" x14ac:dyDescent="0.25">
      <c r="A82" s="316" t="s">
        <v>256</v>
      </c>
      <c r="B82" s="317"/>
      <c r="C82" s="317"/>
      <c r="D82" s="317"/>
      <c r="E82" s="317"/>
      <c r="F82" s="317"/>
      <c r="G82" s="317"/>
      <c r="H82" s="317"/>
      <c r="I82" s="317"/>
      <c r="J82" s="317"/>
      <c r="K82" s="317"/>
      <c r="L82" s="313"/>
      <c r="M82" s="313"/>
      <c r="N82" s="313"/>
      <c r="O82" s="313"/>
      <c r="P82" s="313"/>
      <c r="Q82" s="313"/>
      <c r="R82" s="313"/>
      <c r="S82" s="313"/>
      <c r="T82" s="313"/>
      <c r="U82" s="313"/>
      <c r="V82" s="313"/>
      <c r="W82" s="313"/>
      <c r="X82" s="313"/>
      <c r="Y82" s="313"/>
      <c r="Z82" s="313"/>
      <c r="AA82" s="313"/>
      <c r="AB82" s="313"/>
      <c r="AC82" s="313"/>
      <c r="AD82" s="317"/>
      <c r="AE82" s="317"/>
    </row>
    <row r="83" spans="1:31" ht="18.75" x14ac:dyDescent="0.25">
      <c r="A83" s="147"/>
      <c r="B83" s="147"/>
      <c r="C83" s="147"/>
      <c r="D83" s="147"/>
      <c r="E83" s="147"/>
      <c r="F83" s="147"/>
      <c r="G83" s="147"/>
      <c r="H83" s="147"/>
      <c r="I83" s="147"/>
      <c r="J83" s="147"/>
      <c r="K83" s="146"/>
      <c r="AD83" s="147"/>
      <c r="AE83" s="146"/>
    </row>
    <row r="84" spans="1:31" x14ac:dyDescent="0.25">
      <c r="A84" s="234" t="s">
        <v>623</v>
      </c>
      <c r="B84" s="234"/>
      <c r="C84" s="234"/>
      <c r="D84" s="234"/>
      <c r="E84" s="234"/>
      <c r="F84" s="234"/>
      <c r="G84" s="234"/>
      <c r="H84" s="234"/>
      <c r="I84" s="234"/>
      <c r="J84" s="234"/>
      <c r="K84" s="234"/>
      <c r="L84" s="313"/>
      <c r="M84" s="313"/>
      <c r="N84" s="313"/>
      <c r="O84" s="313"/>
      <c r="P84" s="313"/>
      <c r="Q84" s="313"/>
      <c r="R84" s="313"/>
      <c r="S84" s="313"/>
      <c r="T84" s="313"/>
      <c r="U84" s="313"/>
      <c r="V84" s="313"/>
      <c r="W84" s="313"/>
      <c r="X84" s="313"/>
      <c r="Y84" s="313"/>
      <c r="Z84" s="313"/>
      <c r="AA84" s="313"/>
      <c r="AB84" s="313"/>
      <c r="AC84" s="313"/>
      <c r="AD84" s="234"/>
      <c r="AE84" s="234"/>
    </row>
    <row r="85" spans="1:31" x14ac:dyDescent="0.25">
      <c r="A85" s="318" t="s">
        <v>2</v>
      </c>
      <c r="B85" s="318"/>
      <c r="C85" s="318"/>
      <c r="D85" s="318"/>
      <c r="E85" s="318"/>
      <c r="F85" s="318"/>
      <c r="G85" s="318"/>
      <c r="H85" s="318"/>
      <c r="I85" s="318"/>
      <c r="J85" s="318"/>
      <c r="K85" s="318"/>
      <c r="L85" s="313"/>
      <c r="M85" s="313"/>
      <c r="N85" s="313"/>
      <c r="O85" s="313"/>
      <c r="P85" s="313"/>
      <c r="Q85" s="313"/>
      <c r="R85" s="313"/>
      <c r="S85" s="313"/>
      <c r="T85" s="313"/>
      <c r="U85" s="313"/>
      <c r="V85" s="313"/>
      <c r="W85" s="313"/>
      <c r="X85" s="313"/>
      <c r="Y85" s="313"/>
      <c r="Z85" s="313"/>
      <c r="AA85" s="313"/>
      <c r="AB85" s="313"/>
      <c r="AC85" s="313"/>
      <c r="AD85" s="318"/>
      <c r="AE85" s="318"/>
    </row>
    <row r="86" spans="1:31" ht="18.75" x14ac:dyDescent="0.25">
      <c r="A86" s="147"/>
      <c r="B86" s="147"/>
      <c r="C86" s="147"/>
      <c r="D86" s="147"/>
      <c r="E86" s="147"/>
      <c r="F86" s="147"/>
      <c r="G86" s="147"/>
      <c r="H86" s="147"/>
      <c r="I86" s="147"/>
      <c r="J86" s="147"/>
      <c r="K86" s="148"/>
      <c r="AD86" s="147"/>
      <c r="AE86" s="148"/>
    </row>
    <row r="87" spans="1:31" x14ac:dyDescent="0.25">
      <c r="A87" s="319" t="s">
        <v>472</v>
      </c>
      <c r="B87" s="319"/>
      <c r="C87" s="319"/>
      <c r="D87" s="319"/>
      <c r="E87" s="319"/>
      <c r="F87" s="319"/>
      <c r="G87" s="319"/>
      <c r="H87" s="319"/>
      <c r="I87" s="319"/>
      <c r="J87" s="319"/>
      <c r="K87" s="319"/>
      <c r="L87" s="313"/>
      <c r="M87" s="313"/>
      <c r="N87" s="313"/>
      <c r="O87" s="313"/>
      <c r="P87" s="313"/>
      <c r="Q87" s="313"/>
      <c r="R87" s="313"/>
      <c r="S87" s="313"/>
      <c r="T87" s="313"/>
      <c r="U87" s="313"/>
      <c r="V87" s="313"/>
      <c r="W87" s="313"/>
      <c r="X87" s="313"/>
      <c r="Y87" s="313"/>
      <c r="Z87" s="313"/>
      <c r="AA87" s="313"/>
      <c r="AB87" s="313"/>
      <c r="AC87" s="313"/>
      <c r="AD87" s="319"/>
      <c r="AE87" s="319"/>
    </row>
    <row r="88" spans="1:31" x14ac:dyDescent="0.25">
      <c r="A88" s="318" t="s">
        <v>0</v>
      </c>
      <c r="B88" s="318"/>
      <c r="C88" s="318"/>
      <c r="D88" s="318"/>
      <c r="E88" s="318"/>
      <c r="F88" s="318"/>
      <c r="G88" s="318"/>
      <c r="H88" s="318"/>
      <c r="I88" s="318"/>
      <c r="J88" s="318"/>
      <c r="K88" s="318"/>
      <c r="L88" s="313"/>
      <c r="M88" s="313"/>
      <c r="N88" s="313"/>
      <c r="O88" s="313"/>
      <c r="P88" s="313"/>
      <c r="Q88" s="313"/>
      <c r="R88" s="313"/>
      <c r="S88" s="313"/>
      <c r="T88" s="313"/>
      <c r="U88" s="313"/>
      <c r="V88" s="313"/>
      <c r="W88" s="313"/>
      <c r="X88" s="313"/>
      <c r="Y88" s="313"/>
      <c r="Z88" s="313"/>
      <c r="AA88" s="313"/>
      <c r="AB88" s="313"/>
      <c r="AC88" s="313"/>
      <c r="AD88" s="318"/>
      <c r="AE88" s="318"/>
    </row>
    <row r="89" spans="1:31" ht="18.75" x14ac:dyDescent="0.3">
      <c r="A89" s="149"/>
      <c r="B89" s="149"/>
      <c r="C89" s="149"/>
      <c r="D89" s="149"/>
      <c r="E89" s="149"/>
      <c r="F89" s="149"/>
      <c r="G89" s="149"/>
      <c r="H89" s="149"/>
      <c r="I89" s="149"/>
      <c r="J89" s="149"/>
      <c r="K89" s="150"/>
      <c r="AD89" s="149"/>
      <c r="AE89" s="150"/>
    </row>
    <row r="90" spans="1:31" x14ac:dyDescent="0.25">
      <c r="A90" s="234" t="s">
        <v>606</v>
      </c>
      <c r="B90" s="234"/>
      <c r="C90" s="234"/>
      <c r="D90" s="234"/>
      <c r="E90" s="234"/>
      <c r="F90" s="234"/>
      <c r="G90" s="234"/>
      <c r="H90" s="234"/>
      <c r="I90" s="234"/>
      <c r="J90" s="234"/>
      <c r="K90" s="234"/>
      <c r="L90" s="313"/>
      <c r="M90" s="313"/>
      <c r="N90" s="313"/>
      <c r="O90" s="313"/>
      <c r="P90" s="313"/>
      <c r="Q90" s="313"/>
      <c r="R90" s="313"/>
      <c r="S90" s="313"/>
      <c r="T90" s="313"/>
      <c r="U90" s="313"/>
      <c r="V90" s="313"/>
      <c r="W90" s="313"/>
      <c r="X90" s="313"/>
      <c r="Y90" s="313"/>
      <c r="Z90" s="313"/>
      <c r="AA90" s="313"/>
      <c r="AB90" s="313"/>
      <c r="AC90" s="313"/>
      <c r="AD90" s="234"/>
      <c r="AE90" s="234"/>
    </row>
    <row r="91" spans="1:31" x14ac:dyDescent="0.25">
      <c r="A91" s="318" t="s">
        <v>1</v>
      </c>
      <c r="B91" s="318"/>
      <c r="C91" s="318"/>
      <c r="D91" s="318"/>
      <c r="E91" s="318"/>
      <c r="F91" s="318"/>
      <c r="G91" s="318"/>
      <c r="H91" s="318"/>
      <c r="I91" s="318"/>
      <c r="J91" s="318"/>
      <c r="K91" s="318"/>
      <c r="L91" s="313"/>
      <c r="M91" s="313"/>
      <c r="N91" s="313"/>
      <c r="O91" s="313"/>
      <c r="P91" s="313"/>
      <c r="Q91" s="313"/>
      <c r="R91" s="313"/>
      <c r="S91" s="313"/>
      <c r="T91" s="313"/>
      <c r="U91" s="313"/>
      <c r="V91" s="313"/>
      <c r="W91" s="313"/>
      <c r="X91" s="313"/>
      <c r="Y91" s="313"/>
      <c r="Z91" s="313"/>
      <c r="AA91" s="313"/>
      <c r="AB91" s="313"/>
      <c r="AC91" s="313"/>
      <c r="AD91" s="318"/>
      <c r="AE91" s="318"/>
    </row>
    <row r="92" spans="1:31" x14ac:dyDescent="0.25">
      <c r="A92" s="312"/>
      <c r="B92" s="312"/>
      <c r="C92" s="312"/>
      <c r="D92" s="312"/>
      <c r="E92" s="312"/>
      <c r="F92" s="312"/>
      <c r="G92" s="312"/>
      <c r="H92" s="312"/>
      <c r="I92" s="312"/>
      <c r="J92" s="312"/>
      <c r="K92" s="312"/>
      <c r="L92" s="313"/>
      <c r="M92" s="313"/>
      <c r="N92" s="313"/>
      <c r="O92" s="313"/>
      <c r="P92" s="313"/>
      <c r="Q92" s="313"/>
      <c r="R92" s="313"/>
      <c r="S92" s="313"/>
      <c r="T92" s="313"/>
      <c r="U92" s="313"/>
      <c r="V92" s="313"/>
      <c r="W92" s="313"/>
      <c r="X92" s="313"/>
      <c r="Y92" s="313"/>
      <c r="Z92" s="313"/>
      <c r="AA92" s="313"/>
      <c r="AB92" s="313"/>
      <c r="AC92" s="313"/>
      <c r="AD92" s="312"/>
      <c r="AE92" s="312"/>
    </row>
    <row r="94" spans="1:31" x14ac:dyDescent="0.25">
      <c r="A94" s="320" t="s">
        <v>493</v>
      </c>
      <c r="B94" s="320"/>
      <c r="C94" s="320"/>
      <c r="D94" s="320"/>
      <c r="E94" s="320"/>
      <c r="F94" s="320"/>
      <c r="G94" s="320"/>
      <c r="H94" s="320"/>
      <c r="I94" s="320"/>
      <c r="J94" s="320"/>
      <c r="K94" s="320"/>
      <c r="L94" s="313"/>
      <c r="M94" s="313"/>
      <c r="N94" s="313"/>
      <c r="O94" s="313"/>
      <c r="P94" s="313"/>
      <c r="Q94" s="313"/>
      <c r="R94" s="313"/>
      <c r="S94" s="313"/>
      <c r="T94" s="313"/>
      <c r="U94" s="313"/>
      <c r="V94" s="313"/>
      <c r="W94" s="313"/>
      <c r="X94" s="313"/>
      <c r="Y94" s="313"/>
      <c r="Z94" s="313"/>
      <c r="AA94" s="313"/>
      <c r="AB94" s="313"/>
      <c r="AC94" s="313"/>
      <c r="AD94" s="320"/>
      <c r="AE94" s="320"/>
    </row>
    <row r="96" spans="1:31" x14ac:dyDescent="0.25">
      <c r="A96" s="250" t="s">
        <v>494</v>
      </c>
      <c r="B96" s="250" t="s">
        <v>495</v>
      </c>
      <c r="C96" s="321" t="s">
        <v>496</v>
      </c>
      <c r="D96" s="321"/>
      <c r="E96" s="322" t="s">
        <v>497</v>
      </c>
      <c r="F96" s="322"/>
      <c r="G96" s="250" t="s">
        <v>498</v>
      </c>
      <c r="H96" s="321" t="s">
        <v>499</v>
      </c>
      <c r="I96" s="321"/>
      <c r="J96" s="321" t="s">
        <v>500</v>
      </c>
      <c r="K96" s="321"/>
      <c r="L96" s="321" t="s">
        <v>501</v>
      </c>
      <c r="M96" s="321"/>
      <c r="N96" s="321" t="s">
        <v>502</v>
      </c>
      <c r="O96" s="321"/>
      <c r="P96" s="321" t="s">
        <v>503</v>
      </c>
      <c r="Q96" s="321"/>
      <c r="R96" s="321" t="s">
        <v>504</v>
      </c>
      <c r="S96" s="321"/>
      <c r="T96" s="321" t="s">
        <v>505</v>
      </c>
      <c r="U96" s="321"/>
      <c r="V96" s="321" t="s">
        <v>506</v>
      </c>
      <c r="W96" s="321"/>
      <c r="X96" s="321" t="s">
        <v>507</v>
      </c>
      <c r="Y96" s="321"/>
      <c r="Z96" s="321" t="s">
        <v>508</v>
      </c>
      <c r="AA96" s="321"/>
      <c r="AB96" s="321" t="s">
        <v>509</v>
      </c>
      <c r="AC96" s="321"/>
      <c r="AD96" s="321" t="s">
        <v>510</v>
      </c>
      <c r="AE96" s="323"/>
    </row>
    <row r="97" spans="1:31" ht="63" x14ac:dyDescent="0.25">
      <c r="A97" s="255"/>
      <c r="B97" s="255"/>
      <c r="C97" s="321"/>
      <c r="D97" s="321"/>
      <c r="E97" s="322"/>
      <c r="F97" s="322"/>
      <c r="G97" s="255"/>
      <c r="H97" s="151" t="s">
        <v>511</v>
      </c>
      <c r="I97" s="151" t="s">
        <v>346</v>
      </c>
      <c r="J97" s="151" t="s">
        <v>511</v>
      </c>
      <c r="K97" s="151" t="s">
        <v>346</v>
      </c>
      <c r="L97" s="151" t="s">
        <v>511</v>
      </c>
      <c r="M97" s="151" t="s">
        <v>346</v>
      </c>
      <c r="N97" s="151" t="s">
        <v>511</v>
      </c>
      <c r="O97" s="151" t="s">
        <v>346</v>
      </c>
      <c r="P97" s="151" t="s">
        <v>511</v>
      </c>
      <c r="Q97" s="151" t="s">
        <v>512</v>
      </c>
      <c r="R97" s="151" t="s">
        <v>511</v>
      </c>
      <c r="S97" s="151" t="s">
        <v>512</v>
      </c>
      <c r="T97" s="151" t="s">
        <v>511</v>
      </c>
      <c r="U97" s="151" t="s">
        <v>512</v>
      </c>
      <c r="V97" s="151" t="s">
        <v>511</v>
      </c>
      <c r="W97" s="151" t="s">
        <v>512</v>
      </c>
      <c r="X97" s="151" t="s">
        <v>259</v>
      </c>
      <c r="Y97" s="151" t="s">
        <v>512</v>
      </c>
      <c r="Z97" s="151" t="s">
        <v>259</v>
      </c>
      <c r="AA97" s="151" t="s">
        <v>512</v>
      </c>
      <c r="AB97" s="151" t="s">
        <v>259</v>
      </c>
      <c r="AC97" s="151" t="s">
        <v>512</v>
      </c>
      <c r="AD97" s="323"/>
      <c r="AE97" s="323"/>
    </row>
    <row r="98" spans="1:31" ht="63" x14ac:dyDescent="0.25">
      <c r="A98" s="251"/>
      <c r="B98" s="251"/>
      <c r="C98" s="145" t="s">
        <v>511</v>
      </c>
      <c r="D98" s="145" t="s">
        <v>512</v>
      </c>
      <c r="E98" s="152" t="s">
        <v>513</v>
      </c>
      <c r="F98" s="152" t="s">
        <v>514</v>
      </c>
      <c r="G98" s="251"/>
      <c r="H98" s="151" t="s">
        <v>515</v>
      </c>
      <c r="I98" s="151" t="s">
        <v>515</v>
      </c>
      <c r="J98" s="151" t="s">
        <v>515</v>
      </c>
      <c r="K98" s="151" t="s">
        <v>515</v>
      </c>
      <c r="L98" s="151" t="s">
        <v>515</v>
      </c>
      <c r="M98" s="151" t="s">
        <v>515</v>
      </c>
      <c r="N98" s="151" t="s">
        <v>515</v>
      </c>
      <c r="O98" s="151" t="s">
        <v>515</v>
      </c>
      <c r="P98" s="151" t="s">
        <v>515</v>
      </c>
      <c r="Q98" s="151" t="s">
        <v>515</v>
      </c>
      <c r="R98" s="151" t="s">
        <v>515</v>
      </c>
      <c r="S98" s="151" t="s">
        <v>515</v>
      </c>
      <c r="T98" s="151" t="s">
        <v>515</v>
      </c>
      <c r="U98" s="151" t="s">
        <v>515</v>
      </c>
      <c r="V98" s="151" t="s">
        <v>515</v>
      </c>
      <c r="W98" s="151" t="s">
        <v>515</v>
      </c>
      <c r="X98" s="151" t="s">
        <v>515</v>
      </c>
      <c r="Y98" s="151" t="s">
        <v>515</v>
      </c>
      <c r="Z98" s="151" t="s">
        <v>515</v>
      </c>
      <c r="AA98" s="151" t="s">
        <v>515</v>
      </c>
      <c r="AB98" s="151" t="s">
        <v>515</v>
      </c>
      <c r="AC98" s="151" t="s">
        <v>515</v>
      </c>
      <c r="AD98" s="145" t="s">
        <v>511</v>
      </c>
      <c r="AE98" s="145" t="s">
        <v>512</v>
      </c>
    </row>
    <row r="99" spans="1:31" x14ac:dyDescent="0.25">
      <c r="A99" s="151">
        <v>1</v>
      </c>
      <c r="B99" s="151">
        <v>2</v>
      </c>
      <c r="C99" s="151">
        <v>3</v>
      </c>
      <c r="D99" s="151">
        <v>4</v>
      </c>
      <c r="E99" s="151">
        <v>5</v>
      </c>
      <c r="F99" s="151">
        <v>6</v>
      </c>
      <c r="G99" s="151">
        <v>7</v>
      </c>
      <c r="H99" s="151" t="s">
        <v>81</v>
      </c>
      <c r="I99" s="151" t="s">
        <v>82</v>
      </c>
      <c r="J99" s="151" t="s">
        <v>35</v>
      </c>
      <c r="K99" s="151" t="s">
        <v>36</v>
      </c>
      <c r="L99" s="151" t="s">
        <v>37</v>
      </c>
      <c r="M99" s="151" t="s">
        <v>38</v>
      </c>
      <c r="N99" s="151" t="s">
        <v>39</v>
      </c>
      <c r="O99" s="151" t="s">
        <v>40</v>
      </c>
      <c r="P99" s="151" t="s">
        <v>41</v>
      </c>
      <c r="Q99" s="151" t="s">
        <v>42</v>
      </c>
      <c r="R99" s="151" t="s">
        <v>43</v>
      </c>
      <c r="S99" s="151" t="s">
        <v>44</v>
      </c>
      <c r="T99" s="151" t="s">
        <v>49</v>
      </c>
      <c r="U99" s="151" t="s">
        <v>60</v>
      </c>
      <c r="V99" s="151" t="s">
        <v>61</v>
      </c>
      <c r="W99" s="151" t="s">
        <v>62</v>
      </c>
      <c r="X99" s="151" t="s">
        <v>63</v>
      </c>
      <c r="Y99" s="151" t="s">
        <v>64</v>
      </c>
      <c r="Z99" s="151" t="s">
        <v>516</v>
      </c>
      <c r="AA99" s="151" t="s">
        <v>517</v>
      </c>
      <c r="AB99" s="151" t="s">
        <v>518</v>
      </c>
      <c r="AC99" s="151" t="s">
        <v>519</v>
      </c>
      <c r="AD99" s="151" t="s">
        <v>520</v>
      </c>
      <c r="AE99" s="151" t="s">
        <v>521</v>
      </c>
    </row>
    <row r="100" spans="1:31" ht="47.25" x14ac:dyDescent="0.25">
      <c r="A100" s="151" t="s">
        <v>20</v>
      </c>
      <c r="B100" s="151" t="s">
        <v>522</v>
      </c>
      <c r="C100" s="153">
        <v>63.925134999999997</v>
      </c>
      <c r="D100" s="153">
        <v>0</v>
      </c>
      <c r="E100" s="153">
        <v>0</v>
      </c>
      <c r="F100" s="153">
        <v>0</v>
      </c>
      <c r="G100" s="153">
        <v>0</v>
      </c>
      <c r="H100" s="153">
        <v>0</v>
      </c>
      <c r="I100" s="153">
        <v>0</v>
      </c>
      <c r="J100" s="153">
        <v>0</v>
      </c>
      <c r="K100" s="153">
        <v>0</v>
      </c>
      <c r="L100" s="153">
        <v>0</v>
      </c>
      <c r="M100" s="153">
        <v>0</v>
      </c>
      <c r="N100" s="153">
        <v>0</v>
      </c>
      <c r="O100" s="153">
        <v>0</v>
      </c>
      <c r="P100" s="153">
        <v>0</v>
      </c>
      <c r="Q100" s="153">
        <v>0</v>
      </c>
      <c r="R100" s="153">
        <v>0</v>
      </c>
      <c r="S100" s="153">
        <v>0</v>
      </c>
      <c r="T100" s="153">
        <v>0</v>
      </c>
      <c r="U100" s="153">
        <v>0</v>
      </c>
      <c r="V100" s="153">
        <v>16.620535099999998</v>
      </c>
      <c r="W100" s="153">
        <v>0</v>
      </c>
      <c r="X100" s="153">
        <v>0</v>
      </c>
      <c r="Y100" s="153" t="s">
        <v>523</v>
      </c>
      <c r="Z100" s="153">
        <v>0</v>
      </c>
      <c r="AA100" s="153" t="s">
        <v>523</v>
      </c>
      <c r="AB100" s="153">
        <v>0</v>
      </c>
      <c r="AC100" s="153" t="s">
        <v>523</v>
      </c>
      <c r="AD100" s="153">
        <v>16.620535099999998</v>
      </c>
      <c r="AE100" s="153">
        <v>0</v>
      </c>
    </row>
    <row r="101" spans="1:31" x14ac:dyDescent="0.25">
      <c r="A101" s="154" t="s">
        <v>524</v>
      </c>
      <c r="B101" s="154" t="s">
        <v>525</v>
      </c>
      <c r="C101" s="155">
        <v>0</v>
      </c>
      <c r="D101" s="155">
        <v>0</v>
      </c>
      <c r="E101" s="155">
        <v>0</v>
      </c>
      <c r="F101" s="155">
        <v>0</v>
      </c>
      <c r="G101" s="155">
        <v>0</v>
      </c>
      <c r="H101" s="155">
        <v>0</v>
      </c>
      <c r="I101" s="155">
        <v>0</v>
      </c>
      <c r="J101" s="155">
        <v>0</v>
      </c>
      <c r="K101" s="155">
        <v>0</v>
      </c>
      <c r="L101" s="155">
        <v>0</v>
      </c>
      <c r="M101" s="155">
        <v>0</v>
      </c>
      <c r="N101" s="155">
        <v>0</v>
      </c>
      <c r="O101" s="155">
        <v>0</v>
      </c>
      <c r="P101" s="155">
        <v>0</v>
      </c>
      <c r="Q101" s="155">
        <v>0</v>
      </c>
      <c r="R101" s="155">
        <v>0</v>
      </c>
      <c r="S101" s="155">
        <v>0</v>
      </c>
      <c r="T101" s="155">
        <v>0</v>
      </c>
      <c r="U101" s="155">
        <v>0</v>
      </c>
      <c r="V101" s="155">
        <v>0</v>
      </c>
      <c r="W101" s="155">
        <v>0</v>
      </c>
      <c r="X101" s="155">
        <v>0</v>
      </c>
      <c r="Y101" s="155" t="s">
        <v>523</v>
      </c>
      <c r="Z101" s="155">
        <v>0</v>
      </c>
      <c r="AA101" s="155" t="s">
        <v>523</v>
      </c>
      <c r="AB101" s="155">
        <v>0</v>
      </c>
      <c r="AC101" s="155" t="s">
        <v>523</v>
      </c>
      <c r="AD101" s="155">
        <v>0</v>
      </c>
      <c r="AE101" s="155">
        <v>0</v>
      </c>
    </row>
    <row r="102" spans="1:31" x14ac:dyDescent="0.25">
      <c r="A102" s="154" t="s">
        <v>526</v>
      </c>
      <c r="B102" s="154" t="s">
        <v>527</v>
      </c>
      <c r="C102" s="155">
        <v>0</v>
      </c>
      <c r="D102" s="155">
        <v>0</v>
      </c>
      <c r="E102" s="155">
        <v>0</v>
      </c>
      <c r="F102" s="155">
        <v>0</v>
      </c>
      <c r="G102" s="155">
        <v>0</v>
      </c>
      <c r="H102" s="155">
        <v>0</v>
      </c>
      <c r="I102" s="155">
        <v>0</v>
      </c>
      <c r="J102" s="155">
        <v>0</v>
      </c>
      <c r="K102" s="155">
        <v>0</v>
      </c>
      <c r="L102" s="155">
        <v>0</v>
      </c>
      <c r="M102" s="155">
        <v>0</v>
      </c>
      <c r="N102" s="155">
        <v>0</v>
      </c>
      <c r="O102" s="155">
        <v>0</v>
      </c>
      <c r="P102" s="155">
        <v>0</v>
      </c>
      <c r="Q102" s="155">
        <v>0</v>
      </c>
      <c r="R102" s="155">
        <v>0</v>
      </c>
      <c r="S102" s="155">
        <v>0</v>
      </c>
      <c r="T102" s="155">
        <v>0</v>
      </c>
      <c r="U102" s="155">
        <v>0</v>
      </c>
      <c r="V102" s="155">
        <v>0</v>
      </c>
      <c r="W102" s="155">
        <v>0</v>
      </c>
      <c r="X102" s="155">
        <v>0</v>
      </c>
      <c r="Y102" s="155" t="s">
        <v>523</v>
      </c>
      <c r="Z102" s="155">
        <v>0</v>
      </c>
      <c r="AA102" s="155" t="s">
        <v>523</v>
      </c>
      <c r="AB102" s="155">
        <v>0</v>
      </c>
      <c r="AC102" s="155" t="s">
        <v>523</v>
      </c>
      <c r="AD102" s="155">
        <v>0</v>
      </c>
      <c r="AE102" s="155">
        <v>0</v>
      </c>
    </row>
    <row r="103" spans="1:31" ht="31.5" x14ac:dyDescent="0.25">
      <c r="A103" s="154" t="s">
        <v>528</v>
      </c>
      <c r="B103" s="154" t="s">
        <v>529</v>
      </c>
      <c r="C103" s="155">
        <v>16.620535099999998</v>
      </c>
      <c r="D103" s="155">
        <v>0</v>
      </c>
      <c r="E103" s="155">
        <v>0</v>
      </c>
      <c r="F103" s="155">
        <v>0</v>
      </c>
      <c r="G103" s="155">
        <v>0</v>
      </c>
      <c r="H103" s="155">
        <v>0</v>
      </c>
      <c r="I103" s="155">
        <v>0</v>
      </c>
      <c r="J103" s="155">
        <v>0</v>
      </c>
      <c r="K103" s="155">
        <v>0</v>
      </c>
      <c r="L103" s="155">
        <v>0</v>
      </c>
      <c r="M103" s="155">
        <v>0</v>
      </c>
      <c r="N103" s="155">
        <v>0</v>
      </c>
      <c r="O103" s="155">
        <v>0</v>
      </c>
      <c r="P103" s="155">
        <v>0</v>
      </c>
      <c r="Q103" s="155">
        <v>0</v>
      </c>
      <c r="R103" s="155">
        <v>0</v>
      </c>
      <c r="S103" s="155">
        <v>0</v>
      </c>
      <c r="T103" s="155">
        <v>0</v>
      </c>
      <c r="U103" s="155">
        <v>0</v>
      </c>
      <c r="V103" s="155">
        <v>16.620535099999998</v>
      </c>
      <c r="W103" s="155">
        <v>0</v>
      </c>
      <c r="X103" s="155">
        <v>0</v>
      </c>
      <c r="Y103" s="155" t="s">
        <v>523</v>
      </c>
      <c r="Z103" s="155">
        <v>0</v>
      </c>
      <c r="AA103" s="155" t="s">
        <v>523</v>
      </c>
      <c r="AB103" s="155">
        <v>0</v>
      </c>
      <c r="AC103" s="155" t="s">
        <v>523</v>
      </c>
      <c r="AD103" s="155">
        <v>16.620535099999998</v>
      </c>
      <c r="AE103" s="155">
        <v>0</v>
      </c>
    </row>
    <row r="104" spans="1:31" x14ac:dyDescent="0.25">
      <c r="A104" s="154" t="s">
        <v>530</v>
      </c>
      <c r="B104" s="154" t="s">
        <v>531</v>
      </c>
      <c r="C104" s="155">
        <v>0</v>
      </c>
      <c r="D104" s="155">
        <v>0</v>
      </c>
      <c r="E104" s="155">
        <v>0</v>
      </c>
      <c r="F104" s="155">
        <v>0</v>
      </c>
      <c r="G104" s="155">
        <v>0</v>
      </c>
      <c r="H104" s="155">
        <v>0</v>
      </c>
      <c r="I104" s="155">
        <v>0</v>
      </c>
      <c r="J104" s="155">
        <v>0</v>
      </c>
      <c r="K104" s="155">
        <v>0</v>
      </c>
      <c r="L104" s="155">
        <v>0</v>
      </c>
      <c r="M104" s="155">
        <v>0</v>
      </c>
      <c r="N104" s="155">
        <v>0</v>
      </c>
      <c r="O104" s="155">
        <v>0</v>
      </c>
      <c r="P104" s="155">
        <v>0</v>
      </c>
      <c r="Q104" s="155">
        <v>0</v>
      </c>
      <c r="R104" s="155">
        <v>0</v>
      </c>
      <c r="S104" s="155">
        <v>0</v>
      </c>
      <c r="T104" s="155">
        <v>0</v>
      </c>
      <c r="U104" s="155">
        <v>0</v>
      </c>
      <c r="V104" s="155">
        <v>0</v>
      </c>
      <c r="W104" s="155">
        <v>0</v>
      </c>
      <c r="X104" s="155">
        <v>0</v>
      </c>
      <c r="Y104" s="155" t="s">
        <v>523</v>
      </c>
      <c r="Z104" s="155">
        <v>0</v>
      </c>
      <c r="AA104" s="155" t="s">
        <v>523</v>
      </c>
      <c r="AB104" s="155">
        <v>0</v>
      </c>
      <c r="AC104" s="155" t="s">
        <v>523</v>
      </c>
      <c r="AD104" s="155">
        <v>0</v>
      </c>
      <c r="AE104" s="155">
        <v>0</v>
      </c>
    </row>
    <row r="105" spans="1:31" x14ac:dyDescent="0.25">
      <c r="A105" s="154" t="s">
        <v>532</v>
      </c>
      <c r="B105" s="154" t="s">
        <v>533</v>
      </c>
      <c r="C105" s="155">
        <v>0</v>
      </c>
      <c r="D105" s="155">
        <v>0</v>
      </c>
      <c r="E105" s="155">
        <v>0</v>
      </c>
      <c r="F105" s="155">
        <v>0</v>
      </c>
      <c r="G105" s="155">
        <v>0</v>
      </c>
      <c r="H105" s="155">
        <v>0</v>
      </c>
      <c r="I105" s="155">
        <v>0</v>
      </c>
      <c r="J105" s="155">
        <v>0</v>
      </c>
      <c r="K105" s="155">
        <v>0</v>
      </c>
      <c r="L105" s="155">
        <v>0</v>
      </c>
      <c r="M105" s="155">
        <v>0</v>
      </c>
      <c r="N105" s="155">
        <v>0</v>
      </c>
      <c r="O105" s="155">
        <v>0</v>
      </c>
      <c r="P105" s="155">
        <v>0</v>
      </c>
      <c r="Q105" s="155">
        <v>0</v>
      </c>
      <c r="R105" s="155">
        <v>0</v>
      </c>
      <c r="S105" s="155">
        <v>0</v>
      </c>
      <c r="T105" s="155">
        <v>0</v>
      </c>
      <c r="U105" s="155">
        <v>0</v>
      </c>
      <c r="V105" s="155">
        <v>0</v>
      </c>
      <c r="W105" s="155">
        <v>0</v>
      </c>
      <c r="X105" s="155">
        <v>0</v>
      </c>
      <c r="Y105" s="155" t="s">
        <v>523</v>
      </c>
      <c r="Z105" s="155">
        <v>0</v>
      </c>
      <c r="AA105" s="155" t="s">
        <v>523</v>
      </c>
      <c r="AB105" s="155">
        <v>0</v>
      </c>
      <c r="AC105" s="155" t="s">
        <v>523</v>
      </c>
      <c r="AD105" s="155">
        <v>0</v>
      </c>
      <c r="AE105" s="155">
        <v>0</v>
      </c>
    </row>
    <row r="106" spans="1:31" ht="47.25" x14ac:dyDescent="0.25">
      <c r="A106" s="151" t="s">
        <v>45</v>
      </c>
      <c r="B106" s="151" t="s">
        <v>534</v>
      </c>
      <c r="C106" s="153">
        <v>54.173843220000002</v>
      </c>
      <c r="D106" s="153">
        <v>0</v>
      </c>
      <c r="E106" s="153">
        <v>0</v>
      </c>
      <c r="F106" s="153">
        <v>0</v>
      </c>
      <c r="G106" s="153">
        <v>0</v>
      </c>
      <c r="H106" s="153">
        <v>0</v>
      </c>
      <c r="I106" s="153">
        <v>0</v>
      </c>
      <c r="J106" s="153">
        <v>0</v>
      </c>
      <c r="K106" s="153">
        <v>0</v>
      </c>
      <c r="L106" s="153">
        <v>0</v>
      </c>
      <c r="M106" s="153">
        <v>0</v>
      </c>
      <c r="N106" s="153">
        <v>0</v>
      </c>
      <c r="O106" s="153">
        <v>0</v>
      </c>
      <c r="P106" s="153">
        <v>0</v>
      </c>
      <c r="Q106" s="153">
        <v>0</v>
      </c>
      <c r="R106" s="153">
        <v>0</v>
      </c>
      <c r="S106" s="153">
        <v>0</v>
      </c>
      <c r="T106" s="153">
        <v>0</v>
      </c>
      <c r="U106" s="153">
        <v>0</v>
      </c>
      <c r="V106" s="153">
        <v>54.173843220000002</v>
      </c>
      <c r="W106" s="153">
        <v>0</v>
      </c>
      <c r="X106" s="153">
        <v>0</v>
      </c>
      <c r="Y106" s="153" t="s">
        <v>523</v>
      </c>
      <c r="Z106" s="153">
        <v>0</v>
      </c>
      <c r="AA106" s="153" t="s">
        <v>523</v>
      </c>
      <c r="AB106" s="153">
        <v>0</v>
      </c>
      <c r="AC106" s="153" t="s">
        <v>523</v>
      </c>
      <c r="AD106" s="153">
        <v>54.173843220000002</v>
      </c>
      <c r="AE106" s="153">
        <v>0</v>
      </c>
    </row>
    <row r="107" spans="1:31" x14ac:dyDescent="0.25">
      <c r="A107" s="154" t="s">
        <v>535</v>
      </c>
      <c r="B107" s="154" t="s">
        <v>536</v>
      </c>
      <c r="C107" s="155">
        <v>0</v>
      </c>
      <c r="D107" s="155">
        <v>0</v>
      </c>
      <c r="E107" s="155">
        <v>0</v>
      </c>
      <c r="F107" s="155">
        <v>0</v>
      </c>
      <c r="G107" s="155">
        <v>0</v>
      </c>
      <c r="H107" s="155">
        <v>0</v>
      </c>
      <c r="I107" s="155">
        <v>0</v>
      </c>
      <c r="J107" s="155">
        <v>0</v>
      </c>
      <c r="K107" s="155">
        <v>0</v>
      </c>
      <c r="L107" s="155">
        <v>0</v>
      </c>
      <c r="M107" s="155">
        <v>0</v>
      </c>
      <c r="N107" s="155">
        <v>0</v>
      </c>
      <c r="O107" s="155">
        <v>0</v>
      </c>
      <c r="P107" s="155">
        <v>0</v>
      </c>
      <c r="Q107" s="155">
        <v>0</v>
      </c>
      <c r="R107" s="155">
        <v>0</v>
      </c>
      <c r="S107" s="155">
        <v>0</v>
      </c>
      <c r="T107" s="155">
        <v>0</v>
      </c>
      <c r="U107" s="155">
        <v>0</v>
      </c>
      <c r="V107" s="155">
        <v>0</v>
      </c>
      <c r="W107" s="155">
        <v>0</v>
      </c>
      <c r="X107" s="155">
        <v>0</v>
      </c>
      <c r="Y107" s="155" t="s">
        <v>523</v>
      </c>
      <c r="Z107" s="155">
        <v>0</v>
      </c>
      <c r="AA107" s="155" t="s">
        <v>523</v>
      </c>
      <c r="AB107" s="155">
        <v>0</v>
      </c>
      <c r="AC107" s="155" t="s">
        <v>523</v>
      </c>
      <c r="AD107" s="155">
        <v>0</v>
      </c>
      <c r="AE107" s="155">
        <v>0</v>
      </c>
    </row>
    <row r="108" spans="1:31" ht="31.5" x14ac:dyDescent="0.25">
      <c r="A108" s="154" t="s">
        <v>537</v>
      </c>
      <c r="B108" s="154" t="s">
        <v>538</v>
      </c>
      <c r="C108" s="155">
        <v>54.173843220000002</v>
      </c>
      <c r="D108" s="155">
        <v>0</v>
      </c>
      <c r="E108" s="155">
        <v>0</v>
      </c>
      <c r="F108" s="155">
        <v>0</v>
      </c>
      <c r="G108" s="155">
        <v>0</v>
      </c>
      <c r="H108" s="155">
        <v>0</v>
      </c>
      <c r="I108" s="155">
        <v>0</v>
      </c>
      <c r="J108" s="155">
        <v>0</v>
      </c>
      <c r="K108" s="155">
        <v>0</v>
      </c>
      <c r="L108" s="155">
        <v>0</v>
      </c>
      <c r="M108" s="155">
        <v>0</v>
      </c>
      <c r="N108" s="155">
        <v>0</v>
      </c>
      <c r="O108" s="155">
        <v>0</v>
      </c>
      <c r="P108" s="155">
        <v>0</v>
      </c>
      <c r="Q108" s="155">
        <v>0</v>
      </c>
      <c r="R108" s="155">
        <v>0</v>
      </c>
      <c r="S108" s="155">
        <v>0</v>
      </c>
      <c r="T108" s="155">
        <v>0</v>
      </c>
      <c r="U108" s="155">
        <v>0</v>
      </c>
      <c r="V108" s="155">
        <v>54.173843220000002</v>
      </c>
      <c r="W108" s="155">
        <v>0</v>
      </c>
      <c r="X108" s="155">
        <v>0</v>
      </c>
      <c r="Y108" s="155" t="s">
        <v>523</v>
      </c>
      <c r="Z108" s="155">
        <v>0</v>
      </c>
      <c r="AA108" s="155" t="s">
        <v>523</v>
      </c>
      <c r="AB108" s="155">
        <v>0</v>
      </c>
      <c r="AC108" s="155" t="s">
        <v>523</v>
      </c>
      <c r="AD108" s="155">
        <v>54.173843220000002</v>
      </c>
      <c r="AE108" s="155">
        <v>0</v>
      </c>
    </row>
    <row r="109" spans="1:31" x14ac:dyDescent="0.25">
      <c r="A109" s="154" t="s">
        <v>539</v>
      </c>
      <c r="B109" s="154" t="s">
        <v>540</v>
      </c>
      <c r="C109" s="155">
        <v>0</v>
      </c>
      <c r="D109" s="155">
        <v>0</v>
      </c>
      <c r="E109" s="155">
        <v>0</v>
      </c>
      <c r="F109" s="155">
        <v>0</v>
      </c>
      <c r="G109" s="155">
        <v>0</v>
      </c>
      <c r="H109" s="155">
        <v>0</v>
      </c>
      <c r="I109" s="155">
        <v>0</v>
      </c>
      <c r="J109" s="155">
        <v>0</v>
      </c>
      <c r="K109" s="155">
        <v>0</v>
      </c>
      <c r="L109" s="155">
        <v>0</v>
      </c>
      <c r="M109" s="155">
        <v>0</v>
      </c>
      <c r="N109" s="155">
        <v>0</v>
      </c>
      <c r="O109" s="155">
        <v>0</v>
      </c>
      <c r="P109" s="155">
        <v>0</v>
      </c>
      <c r="Q109" s="155">
        <v>0</v>
      </c>
      <c r="R109" s="155">
        <v>0</v>
      </c>
      <c r="S109" s="155">
        <v>0</v>
      </c>
      <c r="T109" s="155">
        <v>0</v>
      </c>
      <c r="U109" s="155">
        <v>0</v>
      </c>
      <c r="V109" s="155">
        <v>0</v>
      </c>
      <c r="W109" s="155">
        <v>0</v>
      </c>
      <c r="X109" s="155">
        <v>0</v>
      </c>
      <c r="Y109" s="155" t="s">
        <v>523</v>
      </c>
      <c r="Z109" s="155">
        <v>0</v>
      </c>
      <c r="AA109" s="155" t="s">
        <v>523</v>
      </c>
      <c r="AB109" s="155">
        <v>0</v>
      </c>
      <c r="AC109" s="155" t="s">
        <v>523</v>
      </c>
      <c r="AD109" s="155">
        <v>0</v>
      </c>
      <c r="AE109" s="155">
        <v>0</v>
      </c>
    </row>
    <row r="110" spans="1:31" x14ac:dyDescent="0.25">
      <c r="A110" s="154" t="s">
        <v>541</v>
      </c>
      <c r="B110" s="154" t="s">
        <v>542</v>
      </c>
      <c r="C110" s="155">
        <v>0</v>
      </c>
      <c r="D110" s="155">
        <v>0</v>
      </c>
      <c r="E110" s="155">
        <v>0</v>
      </c>
      <c r="F110" s="155">
        <v>0</v>
      </c>
      <c r="G110" s="155">
        <v>0</v>
      </c>
      <c r="H110" s="155">
        <v>0</v>
      </c>
      <c r="I110" s="155">
        <v>0</v>
      </c>
      <c r="J110" s="155">
        <v>0</v>
      </c>
      <c r="K110" s="155">
        <v>0</v>
      </c>
      <c r="L110" s="155">
        <v>0</v>
      </c>
      <c r="M110" s="155">
        <v>0</v>
      </c>
      <c r="N110" s="155">
        <v>0</v>
      </c>
      <c r="O110" s="155">
        <v>0</v>
      </c>
      <c r="P110" s="155">
        <v>0</v>
      </c>
      <c r="Q110" s="155">
        <v>0</v>
      </c>
      <c r="R110" s="155">
        <v>0</v>
      </c>
      <c r="S110" s="155">
        <v>0</v>
      </c>
      <c r="T110" s="155">
        <v>0</v>
      </c>
      <c r="U110" s="155">
        <v>0</v>
      </c>
      <c r="V110" s="155">
        <v>0</v>
      </c>
      <c r="W110" s="155">
        <v>0</v>
      </c>
      <c r="X110" s="155">
        <v>0</v>
      </c>
      <c r="Y110" s="155" t="s">
        <v>523</v>
      </c>
      <c r="Z110" s="155">
        <v>0</v>
      </c>
      <c r="AA110" s="155" t="s">
        <v>523</v>
      </c>
      <c r="AB110" s="155">
        <v>0</v>
      </c>
      <c r="AC110" s="155" t="s">
        <v>523</v>
      </c>
      <c r="AD110" s="155">
        <v>0</v>
      </c>
      <c r="AE110" s="155">
        <v>0</v>
      </c>
    </row>
    <row r="111" spans="1:31" ht="31.5" x14ac:dyDescent="0.25">
      <c r="A111" s="151" t="s">
        <v>65</v>
      </c>
      <c r="B111" s="151" t="s">
        <v>543</v>
      </c>
      <c r="C111" s="156">
        <v>0</v>
      </c>
      <c r="D111" s="156">
        <v>0</v>
      </c>
      <c r="E111" s="156">
        <v>0</v>
      </c>
      <c r="F111" s="156">
        <v>0</v>
      </c>
      <c r="G111" s="156">
        <v>0</v>
      </c>
      <c r="H111" s="156">
        <v>0</v>
      </c>
      <c r="I111" s="156">
        <v>0</v>
      </c>
      <c r="J111" s="156">
        <v>0</v>
      </c>
      <c r="K111" s="156">
        <v>0</v>
      </c>
      <c r="L111" s="156">
        <v>0</v>
      </c>
      <c r="M111" s="156">
        <v>0</v>
      </c>
      <c r="N111" s="156">
        <v>0</v>
      </c>
      <c r="O111" s="156">
        <v>0</v>
      </c>
      <c r="P111" s="156">
        <v>0</v>
      </c>
      <c r="Q111" s="156">
        <v>0</v>
      </c>
      <c r="R111" s="156">
        <v>0</v>
      </c>
      <c r="S111" s="156">
        <v>0</v>
      </c>
      <c r="T111" s="156">
        <v>0</v>
      </c>
      <c r="U111" s="156">
        <v>0</v>
      </c>
      <c r="V111" s="156">
        <v>0</v>
      </c>
      <c r="W111" s="156">
        <v>0</v>
      </c>
      <c r="X111" s="156">
        <v>0</v>
      </c>
      <c r="Y111" s="156" t="s">
        <v>523</v>
      </c>
      <c r="Z111" s="156">
        <v>0</v>
      </c>
      <c r="AA111" s="156" t="s">
        <v>523</v>
      </c>
      <c r="AB111" s="156">
        <v>0</v>
      </c>
      <c r="AC111" s="156" t="s">
        <v>523</v>
      </c>
      <c r="AD111" s="156">
        <v>0</v>
      </c>
      <c r="AE111" s="156">
        <v>0</v>
      </c>
    </row>
    <row r="112" spans="1:31" ht="31.5" x14ac:dyDescent="0.25">
      <c r="A112" s="154" t="s">
        <v>544</v>
      </c>
      <c r="B112" s="154" t="s">
        <v>545</v>
      </c>
      <c r="C112" s="157">
        <v>0</v>
      </c>
      <c r="D112" s="157">
        <v>0</v>
      </c>
      <c r="E112" s="157">
        <v>0</v>
      </c>
      <c r="F112" s="157">
        <v>0</v>
      </c>
      <c r="G112" s="157">
        <v>0</v>
      </c>
      <c r="H112" s="157">
        <v>0</v>
      </c>
      <c r="I112" s="157">
        <v>0</v>
      </c>
      <c r="J112" s="157">
        <v>0</v>
      </c>
      <c r="K112" s="157">
        <v>0</v>
      </c>
      <c r="L112" s="157">
        <v>0</v>
      </c>
      <c r="M112" s="157">
        <v>0</v>
      </c>
      <c r="N112" s="157">
        <v>0</v>
      </c>
      <c r="O112" s="157">
        <v>0</v>
      </c>
      <c r="P112" s="157">
        <v>0</v>
      </c>
      <c r="Q112" s="157">
        <v>0</v>
      </c>
      <c r="R112" s="157">
        <v>0</v>
      </c>
      <c r="S112" s="157">
        <v>0</v>
      </c>
      <c r="T112" s="157">
        <v>0</v>
      </c>
      <c r="U112" s="157">
        <v>0</v>
      </c>
      <c r="V112" s="157">
        <v>0</v>
      </c>
      <c r="W112" s="157">
        <v>0</v>
      </c>
      <c r="X112" s="157">
        <v>0</v>
      </c>
      <c r="Y112" s="157" t="s">
        <v>523</v>
      </c>
      <c r="Z112" s="157">
        <v>0</v>
      </c>
      <c r="AA112" s="157" t="s">
        <v>523</v>
      </c>
      <c r="AB112" s="157">
        <v>0</v>
      </c>
      <c r="AC112" s="157" t="s">
        <v>523</v>
      </c>
      <c r="AD112" s="157">
        <v>0</v>
      </c>
      <c r="AE112" s="157">
        <v>0</v>
      </c>
    </row>
    <row r="113" spans="1:31" x14ac:dyDescent="0.25">
      <c r="A113" s="154" t="s">
        <v>546</v>
      </c>
      <c r="B113" s="154" t="s">
        <v>547</v>
      </c>
      <c r="C113" s="158">
        <v>0</v>
      </c>
      <c r="D113" s="158">
        <v>0</v>
      </c>
      <c r="E113" s="158">
        <v>0</v>
      </c>
      <c r="F113" s="158">
        <v>0</v>
      </c>
      <c r="G113" s="158">
        <v>0</v>
      </c>
      <c r="H113" s="158">
        <v>0</v>
      </c>
      <c r="I113" s="158">
        <v>0</v>
      </c>
      <c r="J113" s="158">
        <v>0</v>
      </c>
      <c r="K113" s="158">
        <v>0</v>
      </c>
      <c r="L113" s="158">
        <v>0</v>
      </c>
      <c r="M113" s="158">
        <v>0</v>
      </c>
      <c r="N113" s="158">
        <v>0</v>
      </c>
      <c r="O113" s="158">
        <v>0</v>
      </c>
      <c r="P113" s="158">
        <v>0</v>
      </c>
      <c r="Q113" s="158">
        <v>0</v>
      </c>
      <c r="R113" s="158">
        <v>0</v>
      </c>
      <c r="S113" s="158">
        <v>0</v>
      </c>
      <c r="T113" s="158">
        <v>0</v>
      </c>
      <c r="U113" s="158">
        <v>0</v>
      </c>
      <c r="V113" s="158">
        <v>0</v>
      </c>
      <c r="W113" s="158">
        <v>0</v>
      </c>
      <c r="X113" s="158">
        <v>0</v>
      </c>
      <c r="Y113" s="158" t="s">
        <v>523</v>
      </c>
      <c r="Z113" s="158">
        <v>0</v>
      </c>
      <c r="AA113" s="158" t="s">
        <v>523</v>
      </c>
      <c r="AB113" s="158">
        <v>0</v>
      </c>
      <c r="AC113" s="158" t="s">
        <v>523</v>
      </c>
      <c r="AD113" s="158">
        <v>0</v>
      </c>
      <c r="AE113" s="158">
        <v>0</v>
      </c>
    </row>
    <row r="114" spans="1:31" x14ac:dyDescent="0.25">
      <c r="A114" s="154" t="s">
        <v>548</v>
      </c>
      <c r="B114" s="154" t="s">
        <v>549</v>
      </c>
      <c r="C114" s="158">
        <v>0</v>
      </c>
      <c r="D114" s="158">
        <v>0</v>
      </c>
      <c r="E114" s="158">
        <v>0</v>
      </c>
      <c r="F114" s="158">
        <v>0</v>
      </c>
      <c r="G114" s="158">
        <v>0</v>
      </c>
      <c r="H114" s="158">
        <v>0</v>
      </c>
      <c r="I114" s="158">
        <v>0</v>
      </c>
      <c r="J114" s="158">
        <v>0</v>
      </c>
      <c r="K114" s="158">
        <v>0</v>
      </c>
      <c r="L114" s="158">
        <v>0</v>
      </c>
      <c r="M114" s="158">
        <v>0</v>
      </c>
      <c r="N114" s="158">
        <v>0</v>
      </c>
      <c r="O114" s="158">
        <v>0</v>
      </c>
      <c r="P114" s="158">
        <v>0</v>
      </c>
      <c r="Q114" s="158">
        <v>0</v>
      </c>
      <c r="R114" s="158">
        <v>0</v>
      </c>
      <c r="S114" s="158">
        <v>0</v>
      </c>
      <c r="T114" s="158">
        <v>0</v>
      </c>
      <c r="U114" s="158">
        <v>0</v>
      </c>
      <c r="V114" s="158">
        <v>0</v>
      </c>
      <c r="W114" s="158">
        <v>0</v>
      </c>
      <c r="X114" s="158">
        <v>0</v>
      </c>
      <c r="Y114" s="158" t="s">
        <v>523</v>
      </c>
      <c r="Z114" s="158">
        <v>0</v>
      </c>
      <c r="AA114" s="158" t="s">
        <v>523</v>
      </c>
      <c r="AB114" s="158">
        <v>0</v>
      </c>
      <c r="AC114" s="158" t="s">
        <v>523</v>
      </c>
      <c r="AD114" s="158">
        <v>0</v>
      </c>
      <c r="AE114" s="158">
        <v>0</v>
      </c>
    </row>
    <row r="115" spans="1:31" ht="31.5" x14ac:dyDescent="0.25">
      <c r="A115" s="154" t="s">
        <v>550</v>
      </c>
      <c r="B115" s="154" t="s">
        <v>551</v>
      </c>
      <c r="C115" s="158">
        <v>0</v>
      </c>
      <c r="D115" s="158">
        <v>0</v>
      </c>
      <c r="E115" s="158">
        <v>0</v>
      </c>
      <c r="F115" s="158">
        <v>0</v>
      </c>
      <c r="G115" s="158">
        <v>0</v>
      </c>
      <c r="H115" s="158">
        <v>0</v>
      </c>
      <c r="I115" s="158">
        <v>0</v>
      </c>
      <c r="J115" s="158">
        <v>0</v>
      </c>
      <c r="K115" s="158">
        <v>0</v>
      </c>
      <c r="L115" s="158">
        <v>0</v>
      </c>
      <c r="M115" s="158">
        <v>0</v>
      </c>
      <c r="N115" s="158">
        <v>0</v>
      </c>
      <c r="O115" s="158">
        <v>0</v>
      </c>
      <c r="P115" s="158">
        <v>0</v>
      </c>
      <c r="Q115" s="158">
        <v>0</v>
      </c>
      <c r="R115" s="158">
        <v>0</v>
      </c>
      <c r="S115" s="158">
        <v>0</v>
      </c>
      <c r="T115" s="158">
        <v>0</v>
      </c>
      <c r="U115" s="158">
        <v>0</v>
      </c>
      <c r="V115" s="158">
        <v>0</v>
      </c>
      <c r="W115" s="158">
        <v>0</v>
      </c>
      <c r="X115" s="158">
        <v>0</v>
      </c>
      <c r="Y115" s="158" t="s">
        <v>523</v>
      </c>
      <c r="Z115" s="158">
        <v>0</v>
      </c>
      <c r="AA115" s="158" t="s">
        <v>523</v>
      </c>
      <c r="AB115" s="158">
        <v>0</v>
      </c>
      <c r="AC115" s="158" t="s">
        <v>523</v>
      </c>
      <c r="AD115" s="158">
        <v>0</v>
      </c>
      <c r="AE115" s="158">
        <v>0</v>
      </c>
    </row>
    <row r="116" spans="1:31" ht="31.5" x14ac:dyDescent="0.25">
      <c r="A116" s="154" t="s">
        <v>552</v>
      </c>
      <c r="B116" s="154" t="s">
        <v>553</v>
      </c>
      <c r="C116" s="158">
        <v>0</v>
      </c>
      <c r="D116" s="158">
        <v>0</v>
      </c>
      <c r="E116" s="158">
        <v>0</v>
      </c>
      <c r="F116" s="158">
        <v>0</v>
      </c>
      <c r="G116" s="158">
        <v>0</v>
      </c>
      <c r="H116" s="158">
        <v>0</v>
      </c>
      <c r="I116" s="158">
        <v>0</v>
      </c>
      <c r="J116" s="158">
        <v>0</v>
      </c>
      <c r="K116" s="158">
        <v>0</v>
      </c>
      <c r="L116" s="158">
        <v>0</v>
      </c>
      <c r="M116" s="158">
        <v>0</v>
      </c>
      <c r="N116" s="158">
        <v>0</v>
      </c>
      <c r="O116" s="158">
        <v>0</v>
      </c>
      <c r="P116" s="158">
        <v>0</v>
      </c>
      <c r="Q116" s="158">
        <v>0</v>
      </c>
      <c r="R116" s="158">
        <v>0</v>
      </c>
      <c r="S116" s="158">
        <v>0</v>
      </c>
      <c r="T116" s="158">
        <v>0</v>
      </c>
      <c r="U116" s="158">
        <v>0</v>
      </c>
      <c r="V116" s="158">
        <v>0</v>
      </c>
      <c r="W116" s="158">
        <v>0</v>
      </c>
      <c r="X116" s="158">
        <v>0</v>
      </c>
      <c r="Y116" s="158" t="s">
        <v>523</v>
      </c>
      <c r="Z116" s="158">
        <v>0</v>
      </c>
      <c r="AA116" s="158" t="s">
        <v>523</v>
      </c>
      <c r="AB116" s="158">
        <v>0</v>
      </c>
      <c r="AC116" s="158" t="s">
        <v>523</v>
      </c>
      <c r="AD116" s="158">
        <v>0</v>
      </c>
      <c r="AE116" s="158">
        <v>0</v>
      </c>
    </row>
    <row r="117" spans="1:31" x14ac:dyDescent="0.25">
      <c r="A117" s="154" t="s">
        <v>554</v>
      </c>
      <c r="B117" s="154" t="s">
        <v>555</v>
      </c>
      <c r="C117" s="158">
        <v>0</v>
      </c>
      <c r="D117" s="158">
        <v>0</v>
      </c>
      <c r="E117" s="158">
        <v>0</v>
      </c>
      <c r="F117" s="158">
        <v>0</v>
      </c>
      <c r="G117" s="158">
        <v>0</v>
      </c>
      <c r="H117" s="158">
        <v>0</v>
      </c>
      <c r="I117" s="158">
        <v>0</v>
      </c>
      <c r="J117" s="158">
        <v>0</v>
      </c>
      <c r="K117" s="158">
        <v>0</v>
      </c>
      <c r="L117" s="158">
        <v>0</v>
      </c>
      <c r="M117" s="158">
        <v>0</v>
      </c>
      <c r="N117" s="158">
        <v>0</v>
      </c>
      <c r="O117" s="158">
        <v>0</v>
      </c>
      <c r="P117" s="158">
        <v>0</v>
      </c>
      <c r="Q117" s="158">
        <v>0</v>
      </c>
      <c r="R117" s="158">
        <v>0</v>
      </c>
      <c r="S117" s="158">
        <v>0</v>
      </c>
      <c r="T117" s="158">
        <v>0</v>
      </c>
      <c r="U117" s="158">
        <v>0</v>
      </c>
      <c r="V117" s="158">
        <v>0</v>
      </c>
      <c r="W117" s="158">
        <v>0</v>
      </c>
      <c r="X117" s="158">
        <v>0</v>
      </c>
      <c r="Y117" s="158" t="s">
        <v>523</v>
      </c>
      <c r="Z117" s="158">
        <v>0</v>
      </c>
      <c r="AA117" s="158" t="s">
        <v>523</v>
      </c>
      <c r="AB117" s="158">
        <v>0</v>
      </c>
      <c r="AC117" s="158" t="s">
        <v>523</v>
      </c>
      <c r="AD117" s="158">
        <v>0</v>
      </c>
      <c r="AE117" s="158">
        <v>0</v>
      </c>
    </row>
    <row r="118" spans="1:31" x14ac:dyDescent="0.25">
      <c r="A118" s="154" t="s">
        <v>556</v>
      </c>
      <c r="B118" s="154" t="s">
        <v>557</v>
      </c>
      <c r="C118" s="157">
        <v>0</v>
      </c>
      <c r="D118" s="157">
        <v>0</v>
      </c>
      <c r="E118" s="157">
        <v>0</v>
      </c>
      <c r="F118" s="157">
        <v>0</v>
      </c>
      <c r="G118" s="157">
        <v>0</v>
      </c>
      <c r="H118" s="157">
        <v>0</v>
      </c>
      <c r="I118" s="157">
        <v>0</v>
      </c>
      <c r="J118" s="157">
        <v>0</v>
      </c>
      <c r="K118" s="157">
        <v>0</v>
      </c>
      <c r="L118" s="157">
        <v>0</v>
      </c>
      <c r="M118" s="157">
        <v>0</v>
      </c>
      <c r="N118" s="157">
        <v>0</v>
      </c>
      <c r="O118" s="157">
        <v>0</v>
      </c>
      <c r="P118" s="157">
        <v>0</v>
      </c>
      <c r="Q118" s="157">
        <v>0</v>
      </c>
      <c r="R118" s="157">
        <v>0</v>
      </c>
      <c r="S118" s="157">
        <v>0</v>
      </c>
      <c r="T118" s="157">
        <v>0</v>
      </c>
      <c r="U118" s="157">
        <v>0</v>
      </c>
      <c r="V118" s="157">
        <v>0</v>
      </c>
      <c r="W118" s="157">
        <v>0</v>
      </c>
      <c r="X118" s="157">
        <v>0</v>
      </c>
      <c r="Y118" s="157" t="s">
        <v>523</v>
      </c>
      <c r="Z118" s="157">
        <v>0</v>
      </c>
      <c r="AA118" s="157" t="s">
        <v>523</v>
      </c>
      <c r="AB118" s="157">
        <v>0</v>
      </c>
      <c r="AC118" s="157" t="s">
        <v>523</v>
      </c>
      <c r="AD118" s="157">
        <v>0</v>
      </c>
      <c r="AE118" s="157">
        <v>0</v>
      </c>
    </row>
    <row r="119" spans="1:31" x14ac:dyDescent="0.25">
      <c r="A119" s="154" t="s">
        <v>558</v>
      </c>
      <c r="B119" s="154" t="s">
        <v>559</v>
      </c>
      <c r="C119" s="158">
        <v>0</v>
      </c>
      <c r="D119" s="158">
        <v>0</v>
      </c>
      <c r="E119" s="158">
        <v>0</v>
      </c>
      <c r="F119" s="158">
        <v>0</v>
      </c>
      <c r="G119" s="158">
        <v>0</v>
      </c>
      <c r="H119" s="158">
        <v>0</v>
      </c>
      <c r="I119" s="158">
        <v>0</v>
      </c>
      <c r="J119" s="158">
        <v>0</v>
      </c>
      <c r="K119" s="158">
        <v>0</v>
      </c>
      <c r="L119" s="158">
        <v>0</v>
      </c>
      <c r="M119" s="158">
        <v>0</v>
      </c>
      <c r="N119" s="158">
        <v>0</v>
      </c>
      <c r="O119" s="158">
        <v>0</v>
      </c>
      <c r="P119" s="158">
        <v>0</v>
      </c>
      <c r="Q119" s="158">
        <v>0</v>
      </c>
      <c r="R119" s="158">
        <v>0</v>
      </c>
      <c r="S119" s="158">
        <v>0</v>
      </c>
      <c r="T119" s="158">
        <v>0</v>
      </c>
      <c r="U119" s="158">
        <v>0</v>
      </c>
      <c r="V119" s="158">
        <v>0</v>
      </c>
      <c r="W119" s="158">
        <v>0</v>
      </c>
      <c r="X119" s="158">
        <v>0</v>
      </c>
      <c r="Y119" s="158" t="s">
        <v>523</v>
      </c>
      <c r="Z119" s="158">
        <v>0</v>
      </c>
      <c r="AA119" s="158" t="s">
        <v>523</v>
      </c>
      <c r="AB119" s="158">
        <v>0</v>
      </c>
      <c r="AC119" s="158" t="s">
        <v>523</v>
      </c>
      <c r="AD119" s="158">
        <v>0</v>
      </c>
      <c r="AE119" s="158">
        <v>0</v>
      </c>
    </row>
    <row r="120" spans="1:31" x14ac:dyDescent="0.25">
      <c r="A120" s="154" t="s">
        <v>560</v>
      </c>
      <c r="B120" s="154" t="s">
        <v>561</v>
      </c>
      <c r="C120" s="157">
        <v>0</v>
      </c>
      <c r="D120" s="157">
        <v>0</v>
      </c>
      <c r="E120" s="157">
        <v>0</v>
      </c>
      <c r="F120" s="157">
        <v>0</v>
      </c>
      <c r="G120" s="157">
        <v>0</v>
      </c>
      <c r="H120" s="157">
        <v>0</v>
      </c>
      <c r="I120" s="157">
        <v>0</v>
      </c>
      <c r="J120" s="157">
        <v>0</v>
      </c>
      <c r="K120" s="157">
        <v>0</v>
      </c>
      <c r="L120" s="157">
        <v>0</v>
      </c>
      <c r="M120" s="157">
        <v>0</v>
      </c>
      <c r="N120" s="157">
        <v>0</v>
      </c>
      <c r="O120" s="157">
        <v>0</v>
      </c>
      <c r="P120" s="157">
        <v>0</v>
      </c>
      <c r="Q120" s="157">
        <v>0</v>
      </c>
      <c r="R120" s="157">
        <v>0</v>
      </c>
      <c r="S120" s="157">
        <v>0</v>
      </c>
      <c r="T120" s="157">
        <v>0</v>
      </c>
      <c r="U120" s="157">
        <v>0</v>
      </c>
      <c r="V120" s="157">
        <v>0</v>
      </c>
      <c r="W120" s="157">
        <v>0</v>
      </c>
      <c r="X120" s="157">
        <v>0</v>
      </c>
      <c r="Y120" s="157" t="s">
        <v>523</v>
      </c>
      <c r="Z120" s="157">
        <v>0</v>
      </c>
      <c r="AA120" s="157" t="s">
        <v>523</v>
      </c>
      <c r="AB120" s="157">
        <v>0</v>
      </c>
      <c r="AC120" s="157" t="s">
        <v>523</v>
      </c>
      <c r="AD120" s="157">
        <v>0</v>
      </c>
      <c r="AE120" s="157">
        <v>0</v>
      </c>
    </row>
    <row r="121" spans="1:31" x14ac:dyDescent="0.25">
      <c r="A121" s="154" t="s">
        <v>562</v>
      </c>
      <c r="B121" s="154" t="s">
        <v>563</v>
      </c>
      <c r="C121" s="157">
        <v>0</v>
      </c>
      <c r="D121" s="157">
        <v>0</v>
      </c>
      <c r="E121" s="157">
        <v>0</v>
      </c>
      <c r="F121" s="157">
        <v>0</v>
      </c>
      <c r="G121" s="157">
        <v>0</v>
      </c>
      <c r="H121" s="157">
        <v>0</v>
      </c>
      <c r="I121" s="157">
        <v>0</v>
      </c>
      <c r="J121" s="157">
        <v>0</v>
      </c>
      <c r="K121" s="157">
        <v>0</v>
      </c>
      <c r="L121" s="157">
        <v>0</v>
      </c>
      <c r="M121" s="157">
        <v>0</v>
      </c>
      <c r="N121" s="157">
        <v>0</v>
      </c>
      <c r="O121" s="157">
        <v>0</v>
      </c>
      <c r="P121" s="157">
        <v>0</v>
      </c>
      <c r="Q121" s="157">
        <v>0</v>
      </c>
      <c r="R121" s="157">
        <v>0</v>
      </c>
      <c r="S121" s="157">
        <v>0</v>
      </c>
      <c r="T121" s="157">
        <v>0</v>
      </c>
      <c r="U121" s="157">
        <v>0</v>
      </c>
      <c r="V121" s="157">
        <v>0</v>
      </c>
      <c r="W121" s="157">
        <v>0</v>
      </c>
      <c r="X121" s="157">
        <v>0</v>
      </c>
      <c r="Y121" s="157" t="s">
        <v>523</v>
      </c>
      <c r="Z121" s="157">
        <v>0</v>
      </c>
      <c r="AA121" s="157" t="s">
        <v>523</v>
      </c>
      <c r="AB121" s="157">
        <v>0</v>
      </c>
      <c r="AC121" s="157" t="s">
        <v>523</v>
      </c>
      <c r="AD121" s="157">
        <v>0</v>
      </c>
      <c r="AE121" s="157">
        <v>0</v>
      </c>
    </row>
    <row r="122" spans="1:31" x14ac:dyDescent="0.25">
      <c r="A122" s="154" t="s">
        <v>564</v>
      </c>
      <c r="B122" s="154" t="s">
        <v>565</v>
      </c>
      <c r="C122" s="157">
        <v>1</v>
      </c>
      <c r="D122" s="157">
        <v>0</v>
      </c>
      <c r="E122" s="157">
        <v>0</v>
      </c>
      <c r="F122" s="157">
        <v>0</v>
      </c>
      <c r="G122" s="157">
        <v>0</v>
      </c>
      <c r="H122" s="157">
        <v>0</v>
      </c>
      <c r="I122" s="157">
        <v>0</v>
      </c>
      <c r="J122" s="157">
        <v>0</v>
      </c>
      <c r="K122" s="157">
        <v>0</v>
      </c>
      <c r="L122" s="157">
        <v>0</v>
      </c>
      <c r="M122" s="157">
        <v>0</v>
      </c>
      <c r="N122" s="157">
        <v>0</v>
      </c>
      <c r="O122" s="157">
        <v>0</v>
      </c>
      <c r="P122" s="157">
        <v>0</v>
      </c>
      <c r="Q122" s="157">
        <v>0</v>
      </c>
      <c r="R122" s="157">
        <v>0</v>
      </c>
      <c r="S122" s="157">
        <v>0</v>
      </c>
      <c r="T122" s="157">
        <v>0</v>
      </c>
      <c r="U122" s="157">
        <v>0</v>
      </c>
      <c r="V122" s="157">
        <v>1</v>
      </c>
      <c r="W122" s="157">
        <v>0</v>
      </c>
      <c r="X122" s="157">
        <v>0</v>
      </c>
      <c r="Y122" s="157" t="s">
        <v>523</v>
      </c>
      <c r="Z122" s="157">
        <v>0</v>
      </c>
      <c r="AA122" s="157" t="s">
        <v>523</v>
      </c>
      <c r="AB122" s="157">
        <v>0</v>
      </c>
      <c r="AC122" s="157" t="s">
        <v>523</v>
      </c>
      <c r="AD122" s="157">
        <v>1</v>
      </c>
      <c r="AE122" s="157">
        <v>0</v>
      </c>
    </row>
    <row r="123" spans="1:31" x14ac:dyDescent="0.25">
      <c r="A123" s="151" t="s">
        <v>71</v>
      </c>
      <c r="B123" s="151" t="s">
        <v>566</v>
      </c>
      <c r="C123" s="156">
        <v>0</v>
      </c>
      <c r="D123" s="156">
        <v>0</v>
      </c>
      <c r="E123" s="156">
        <v>0</v>
      </c>
      <c r="F123" s="156">
        <v>0</v>
      </c>
      <c r="G123" s="156">
        <v>0</v>
      </c>
      <c r="H123" s="156">
        <v>0</v>
      </c>
      <c r="I123" s="156">
        <v>0</v>
      </c>
      <c r="J123" s="156">
        <v>0</v>
      </c>
      <c r="K123" s="156">
        <v>0</v>
      </c>
      <c r="L123" s="156">
        <v>0</v>
      </c>
      <c r="M123" s="156">
        <v>0</v>
      </c>
      <c r="N123" s="156">
        <v>0</v>
      </c>
      <c r="O123" s="156">
        <v>0</v>
      </c>
      <c r="P123" s="156">
        <v>0</v>
      </c>
      <c r="Q123" s="156">
        <v>0</v>
      </c>
      <c r="R123" s="156">
        <v>0</v>
      </c>
      <c r="S123" s="156">
        <v>0</v>
      </c>
      <c r="T123" s="156">
        <v>0</v>
      </c>
      <c r="U123" s="156">
        <v>0</v>
      </c>
      <c r="V123" s="156">
        <v>0</v>
      </c>
      <c r="W123" s="156">
        <v>0</v>
      </c>
      <c r="X123" s="156">
        <v>0</v>
      </c>
      <c r="Y123" s="156" t="s">
        <v>523</v>
      </c>
      <c r="Z123" s="156">
        <v>0</v>
      </c>
      <c r="AA123" s="156" t="s">
        <v>523</v>
      </c>
      <c r="AB123" s="156">
        <v>0</v>
      </c>
      <c r="AC123" s="156" t="s">
        <v>523</v>
      </c>
      <c r="AD123" s="156">
        <v>0</v>
      </c>
      <c r="AE123" s="156">
        <v>0</v>
      </c>
    </row>
    <row r="124" spans="1:31" ht="31.5" x14ac:dyDescent="0.25">
      <c r="A124" s="154" t="s">
        <v>567</v>
      </c>
      <c r="B124" s="154" t="s">
        <v>545</v>
      </c>
      <c r="C124" s="157">
        <v>0</v>
      </c>
      <c r="D124" s="157">
        <v>0</v>
      </c>
      <c r="E124" s="157">
        <v>0</v>
      </c>
      <c r="F124" s="157">
        <v>0</v>
      </c>
      <c r="G124" s="157">
        <v>0</v>
      </c>
      <c r="H124" s="157">
        <v>0</v>
      </c>
      <c r="I124" s="157">
        <v>0</v>
      </c>
      <c r="J124" s="157">
        <v>0</v>
      </c>
      <c r="K124" s="157">
        <v>0</v>
      </c>
      <c r="L124" s="157">
        <v>0</v>
      </c>
      <c r="M124" s="157">
        <v>0</v>
      </c>
      <c r="N124" s="157">
        <v>0</v>
      </c>
      <c r="O124" s="157">
        <v>0</v>
      </c>
      <c r="P124" s="157">
        <v>0</v>
      </c>
      <c r="Q124" s="157">
        <v>0</v>
      </c>
      <c r="R124" s="157">
        <v>0</v>
      </c>
      <c r="S124" s="157">
        <v>0</v>
      </c>
      <c r="T124" s="157">
        <v>0</v>
      </c>
      <c r="U124" s="157">
        <v>0</v>
      </c>
      <c r="V124" s="157">
        <v>0</v>
      </c>
      <c r="W124" s="157">
        <v>0</v>
      </c>
      <c r="X124" s="157">
        <v>0</v>
      </c>
      <c r="Y124" s="157" t="s">
        <v>523</v>
      </c>
      <c r="Z124" s="157">
        <v>0</v>
      </c>
      <c r="AA124" s="157" t="s">
        <v>523</v>
      </c>
      <c r="AB124" s="157">
        <v>0</v>
      </c>
      <c r="AC124" s="157" t="s">
        <v>523</v>
      </c>
      <c r="AD124" s="157">
        <v>0</v>
      </c>
      <c r="AE124" s="157">
        <v>0</v>
      </c>
    </row>
    <row r="125" spans="1:31" x14ac:dyDescent="0.25">
      <c r="A125" s="154" t="s">
        <v>568</v>
      </c>
      <c r="B125" s="154" t="s">
        <v>547</v>
      </c>
      <c r="C125" s="158">
        <v>0</v>
      </c>
      <c r="D125" s="158">
        <v>0</v>
      </c>
      <c r="E125" s="158">
        <v>0</v>
      </c>
      <c r="F125" s="158">
        <v>0</v>
      </c>
      <c r="G125" s="158">
        <v>0</v>
      </c>
      <c r="H125" s="158">
        <v>0</v>
      </c>
      <c r="I125" s="158">
        <v>0</v>
      </c>
      <c r="J125" s="158">
        <v>0</v>
      </c>
      <c r="K125" s="158">
        <v>0</v>
      </c>
      <c r="L125" s="158">
        <v>0</v>
      </c>
      <c r="M125" s="158">
        <v>0</v>
      </c>
      <c r="N125" s="158">
        <v>0</v>
      </c>
      <c r="O125" s="158">
        <v>0</v>
      </c>
      <c r="P125" s="158">
        <v>0</v>
      </c>
      <c r="Q125" s="158">
        <v>0</v>
      </c>
      <c r="R125" s="158">
        <v>0</v>
      </c>
      <c r="S125" s="158">
        <v>0</v>
      </c>
      <c r="T125" s="158">
        <v>0</v>
      </c>
      <c r="U125" s="158">
        <v>0</v>
      </c>
      <c r="V125" s="158">
        <v>0</v>
      </c>
      <c r="W125" s="158">
        <v>0</v>
      </c>
      <c r="X125" s="158">
        <v>0</v>
      </c>
      <c r="Y125" s="158" t="s">
        <v>523</v>
      </c>
      <c r="Z125" s="158">
        <v>0</v>
      </c>
      <c r="AA125" s="158" t="s">
        <v>523</v>
      </c>
      <c r="AB125" s="158">
        <v>0</v>
      </c>
      <c r="AC125" s="158" t="s">
        <v>523</v>
      </c>
      <c r="AD125" s="158">
        <v>0</v>
      </c>
      <c r="AE125" s="158">
        <v>0</v>
      </c>
    </row>
    <row r="126" spans="1:31" x14ac:dyDescent="0.25">
      <c r="A126" s="154" t="s">
        <v>569</v>
      </c>
      <c r="B126" s="154" t="s">
        <v>549</v>
      </c>
      <c r="C126" s="158">
        <v>0</v>
      </c>
      <c r="D126" s="158">
        <v>0</v>
      </c>
      <c r="E126" s="158">
        <v>0</v>
      </c>
      <c r="F126" s="158">
        <v>0</v>
      </c>
      <c r="G126" s="158">
        <v>0</v>
      </c>
      <c r="H126" s="158">
        <v>0</v>
      </c>
      <c r="I126" s="158">
        <v>0</v>
      </c>
      <c r="J126" s="158">
        <v>0</v>
      </c>
      <c r="K126" s="158">
        <v>0</v>
      </c>
      <c r="L126" s="158">
        <v>0</v>
      </c>
      <c r="M126" s="158">
        <v>0</v>
      </c>
      <c r="N126" s="158">
        <v>0</v>
      </c>
      <c r="O126" s="158">
        <v>0</v>
      </c>
      <c r="P126" s="158">
        <v>0</v>
      </c>
      <c r="Q126" s="158">
        <v>0</v>
      </c>
      <c r="R126" s="158">
        <v>0</v>
      </c>
      <c r="S126" s="158">
        <v>0</v>
      </c>
      <c r="T126" s="158">
        <v>0</v>
      </c>
      <c r="U126" s="158">
        <v>0</v>
      </c>
      <c r="V126" s="158">
        <v>0</v>
      </c>
      <c r="W126" s="158">
        <v>0</v>
      </c>
      <c r="X126" s="158">
        <v>0</v>
      </c>
      <c r="Y126" s="158" t="s">
        <v>523</v>
      </c>
      <c r="Z126" s="158">
        <v>0</v>
      </c>
      <c r="AA126" s="158" t="s">
        <v>523</v>
      </c>
      <c r="AB126" s="158">
        <v>0</v>
      </c>
      <c r="AC126" s="158" t="s">
        <v>523</v>
      </c>
      <c r="AD126" s="158">
        <v>0</v>
      </c>
      <c r="AE126" s="158">
        <v>0</v>
      </c>
    </row>
    <row r="127" spans="1:31" ht="31.5" x14ac:dyDescent="0.25">
      <c r="A127" s="154" t="s">
        <v>570</v>
      </c>
      <c r="B127" s="154" t="s">
        <v>551</v>
      </c>
      <c r="C127" s="158">
        <v>0</v>
      </c>
      <c r="D127" s="158">
        <v>0</v>
      </c>
      <c r="E127" s="158">
        <v>0</v>
      </c>
      <c r="F127" s="158">
        <v>0</v>
      </c>
      <c r="G127" s="158">
        <v>0</v>
      </c>
      <c r="H127" s="158">
        <v>0</v>
      </c>
      <c r="I127" s="158">
        <v>0</v>
      </c>
      <c r="J127" s="158">
        <v>0</v>
      </c>
      <c r="K127" s="158">
        <v>0</v>
      </c>
      <c r="L127" s="158">
        <v>0</v>
      </c>
      <c r="M127" s="158">
        <v>0</v>
      </c>
      <c r="N127" s="158">
        <v>0</v>
      </c>
      <c r="O127" s="158">
        <v>0</v>
      </c>
      <c r="P127" s="158">
        <v>0</v>
      </c>
      <c r="Q127" s="158">
        <v>0</v>
      </c>
      <c r="R127" s="158">
        <v>0</v>
      </c>
      <c r="S127" s="158">
        <v>0</v>
      </c>
      <c r="T127" s="158">
        <v>0</v>
      </c>
      <c r="U127" s="158">
        <v>0</v>
      </c>
      <c r="V127" s="158">
        <v>0</v>
      </c>
      <c r="W127" s="158">
        <v>0</v>
      </c>
      <c r="X127" s="158">
        <v>0</v>
      </c>
      <c r="Y127" s="158" t="s">
        <v>523</v>
      </c>
      <c r="Z127" s="158">
        <v>0</v>
      </c>
      <c r="AA127" s="158" t="s">
        <v>523</v>
      </c>
      <c r="AB127" s="158">
        <v>0</v>
      </c>
      <c r="AC127" s="158" t="s">
        <v>523</v>
      </c>
      <c r="AD127" s="158">
        <v>0</v>
      </c>
      <c r="AE127" s="158">
        <v>0</v>
      </c>
    </row>
    <row r="128" spans="1:31" ht="31.5" x14ac:dyDescent="0.25">
      <c r="A128" s="154" t="s">
        <v>571</v>
      </c>
      <c r="B128" s="154" t="s">
        <v>553</v>
      </c>
      <c r="C128" s="158">
        <v>0</v>
      </c>
      <c r="D128" s="158">
        <v>0</v>
      </c>
      <c r="E128" s="158">
        <v>0</v>
      </c>
      <c r="F128" s="158">
        <v>0</v>
      </c>
      <c r="G128" s="158">
        <v>0</v>
      </c>
      <c r="H128" s="158">
        <v>0</v>
      </c>
      <c r="I128" s="158">
        <v>0</v>
      </c>
      <c r="J128" s="158">
        <v>0</v>
      </c>
      <c r="K128" s="158">
        <v>0</v>
      </c>
      <c r="L128" s="158">
        <v>0</v>
      </c>
      <c r="M128" s="158">
        <v>0</v>
      </c>
      <c r="N128" s="158">
        <v>0</v>
      </c>
      <c r="O128" s="158">
        <v>0</v>
      </c>
      <c r="P128" s="158">
        <v>0</v>
      </c>
      <c r="Q128" s="158">
        <v>0</v>
      </c>
      <c r="R128" s="158">
        <v>0</v>
      </c>
      <c r="S128" s="158">
        <v>0</v>
      </c>
      <c r="T128" s="158">
        <v>0</v>
      </c>
      <c r="U128" s="158">
        <v>0</v>
      </c>
      <c r="V128" s="158">
        <v>0</v>
      </c>
      <c r="W128" s="158">
        <v>0</v>
      </c>
      <c r="X128" s="158">
        <v>0</v>
      </c>
      <c r="Y128" s="158" t="s">
        <v>523</v>
      </c>
      <c r="Z128" s="158">
        <v>0</v>
      </c>
      <c r="AA128" s="158" t="s">
        <v>523</v>
      </c>
      <c r="AB128" s="158">
        <v>0</v>
      </c>
      <c r="AC128" s="158" t="s">
        <v>523</v>
      </c>
      <c r="AD128" s="158">
        <v>0</v>
      </c>
      <c r="AE128" s="158">
        <v>0</v>
      </c>
    </row>
    <row r="129" spans="1:31" x14ac:dyDescent="0.25">
      <c r="A129" s="154" t="s">
        <v>572</v>
      </c>
      <c r="B129" s="154" t="s">
        <v>555</v>
      </c>
      <c r="C129" s="158">
        <v>0</v>
      </c>
      <c r="D129" s="158">
        <v>0</v>
      </c>
      <c r="E129" s="158">
        <v>0</v>
      </c>
      <c r="F129" s="158">
        <v>0</v>
      </c>
      <c r="G129" s="158">
        <v>0</v>
      </c>
      <c r="H129" s="158">
        <v>0</v>
      </c>
      <c r="I129" s="158">
        <v>0</v>
      </c>
      <c r="J129" s="158">
        <v>0</v>
      </c>
      <c r="K129" s="158">
        <v>0</v>
      </c>
      <c r="L129" s="158">
        <v>0</v>
      </c>
      <c r="M129" s="158">
        <v>0</v>
      </c>
      <c r="N129" s="158">
        <v>0</v>
      </c>
      <c r="O129" s="158">
        <v>0</v>
      </c>
      <c r="P129" s="158">
        <v>0</v>
      </c>
      <c r="Q129" s="158">
        <v>0</v>
      </c>
      <c r="R129" s="158">
        <v>0</v>
      </c>
      <c r="S129" s="158">
        <v>0</v>
      </c>
      <c r="T129" s="158">
        <v>0</v>
      </c>
      <c r="U129" s="158">
        <v>0</v>
      </c>
      <c r="V129" s="158">
        <v>0</v>
      </c>
      <c r="W129" s="158">
        <v>0</v>
      </c>
      <c r="X129" s="158">
        <v>0</v>
      </c>
      <c r="Y129" s="158" t="s">
        <v>523</v>
      </c>
      <c r="Z129" s="158">
        <v>0</v>
      </c>
      <c r="AA129" s="158" t="s">
        <v>523</v>
      </c>
      <c r="AB129" s="158">
        <v>0</v>
      </c>
      <c r="AC129" s="158" t="s">
        <v>523</v>
      </c>
      <c r="AD129" s="158">
        <v>0</v>
      </c>
      <c r="AE129" s="158">
        <v>0</v>
      </c>
    </row>
    <row r="130" spans="1:31" x14ac:dyDescent="0.25">
      <c r="A130" s="154" t="s">
        <v>573</v>
      </c>
      <c r="B130" s="154" t="s">
        <v>557</v>
      </c>
      <c r="C130" s="157">
        <v>0</v>
      </c>
      <c r="D130" s="157">
        <v>0</v>
      </c>
      <c r="E130" s="157">
        <v>0</v>
      </c>
      <c r="F130" s="157">
        <v>0</v>
      </c>
      <c r="G130" s="157">
        <v>0</v>
      </c>
      <c r="H130" s="157">
        <v>0</v>
      </c>
      <c r="I130" s="157">
        <v>0</v>
      </c>
      <c r="J130" s="157">
        <v>0</v>
      </c>
      <c r="K130" s="157">
        <v>0</v>
      </c>
      <c r="L130" s="157">
        <v>0</v>
      </c>
      <c r="M130" s="157">
        <v>0</v>
      </c>
      <c r="N130" s="157">
        <v>0</v>
      </c>
      <c r="O130" s="157">
        <v>0</v>
      </c>
      <c r="P130" s="157">
        <v>0</v>
      </c>
      <c r="Q130" s="157">
        <v>0</v>
      </c>
      <c r="R130" s="157">
        <v>0</v>
      </c>
      <c r="S130" s="157">
        <v>0</v>
      </c>
      <c r="T130" s="157">
        <v>0</v>
      </c>
      <c r="U130" s="157">
        <v>0</v>
      </c>
      <c r="V130" s="157">
        <v>0</v>
      </c>
      <c r="W130" s="157">
        <v>0</v>
      </c>
      <c r="X130" s="157">
        <v>0</v>
      </c>
      <c r="Y130" s="157" t="s">
        <v>523</v>
      </c>
      <c r="Z130" s="157">
        <v>0</v>
      </c>
      <c r="AA130" s="157" t="s">
        <v>523</v>
      </c>
      <c r="AB130" s="157">
        <v>0</v>
      </c>
      <c r="AC130" s="157" t="s">
        <v>523</v>
      </c>
      <c r="AD130" s="157">
        <v>0</v>
      </c>
      <c r="AE130" s="157">
        <v>0</v>
      </c>
    </row>
    <row r="131" spans="1:31" x14ac:dyDescent="0.25">
      <c r="A131" s="154" t="s">
        <v>574</v>
      </c>
      <c r="B131" s="154" t="s">
        <v>559</v>
      </c>
      <c r="C131" s="158">
        <v>0</v>
      </c>
      <c r="D131" s="158">
        <v>0</v>
      </c>
      <c r="E131" s="158">
        <v>0</v>
      </c>
      <c r="F131" s="158">
        <v>0</v>
      </c>
      <c r="G131" s="158">
        <v>0</v>
      </c>
      <c r="H131" s="158">
        <v>0</v>
      </c>
      <c r="I131" s="158">
        <v>0</v>
      </c>
      <c r="J131" s="158">
        <v>0</v>
      </c>
      <c r="K131" s="158">
        <v>0</v>
      </c>
      <c r="L131" s="158">
        <v>0</v>
      </c>
      <c r="M131" s="158">
        <v>0</v>
      </c>
      <c r="N131" s="158">
        <v>0</v>
      </c>
      <c r="O131" s="158">
        <v>0</v>
      </c>
      <c r="P131" s="158">
        <v>0</v>
      </c>
      <c r="Q131" s="158">
        <v>0</v>
      </c>
      <c r="R131" s="158">
        <v>0</v>
      </c>
      <c r="S131" s="158">
        <v>0</v>
      </c>
      <c r="T131" s="158">
        <v>0</v>
      </c>
      <c r="U131" s="158">
        <v>0</v>
      </c>
      <c r="V131" s="158">
        <v>0</v>
      </c>
      <c r="W131" s="158">
        <v>0</v>
      </c>
      <c r="X131" s="158">
        <v>0</v>
      </c>
      <c r="Y131" s="158" t="s">
        <v>523</v>
      </c>
      <c r="Z131" s="158">
        <v>0</v>
      </c>
      <c r="AA131" s="158" t="s">
        <v>523</v>
      </c>
      <c r="AB131" s="158">
        <v>0</v>
      </c>
      <c r="AC131" s="158" t="s">
        <v>523</v>
      </c>
      <c r="AD131" s="158">
        <v>0</v>
      </c>
      <c r="AE131" s="158">
        <v>0</v>
      </c>
    </row>
    <row r="132" spans="1:31" x14ac:dyDescent="0.25">
      <c r="A132" s="154" t="s">
        <v>575</v>
      </c>
      <c r="B132" s="154" t="s">
        <v>561</v>
      </c>
      <c r="C132" s="157">
        <v>0</v>
      </c>
      <c r="D132" s="157">
        <v>0</v>
      </c>
      <c r="E132" s="157">
        <v>0</v>
      </c>
      <c r="F132" s="157">
        <v>0</v>
      </c>
      <c r="G132" s="157">
        <v>0</v>
      </c>
      <c r="H132" s="157">
        <v>0</v>
      </c>
      <c r="I132" s="157">
        <v>0</v>
      </c>
      <c r="J132" s="157">
        <v>0</v>
      </c>
      <c r="K132" s="157">
        <v>0</v>
      </c>
      <c r="L132" s="157">
        <v>0</v>
      </c>
      <c r="M132" s="157">
        <v>0</v>
      </c>
      <c r="N132" s="157">
        <v>0</v>
      </c>
      <c r="O132" s="157">
        <v>0</v>
      </c>
      <c r="P132" s="157">
        <v>0</v>
      </c>
      <c r="Q132" s="157">
        <v>0</v>
      </c>
      <c r="R132" s="157">
        <v>0</v>
      </c>
      <c r="S132" s="157">
        <v>0</v>
      </c>
      <c r="T132" s="157">
        <v>0</v>
      </c>
      <c r="U132" s="157">
        <v>0</v>
      </c>
      <c r="V132" s="157">
        <v>0</v>
      </c>
      <c r="W132" s="157">
        <v>0</v>
      </c>
      <c r="X132" s="157">
        <v>0</v>
      </c>
      <c r="Y132" s="157" t="s">
        <v>523</v>
      </c>
      <c r="Z132" s="157">
        <v>0</v>
      </c>
      <c r="AA132" s="157" t="s">
        <v>523</v>
      </c>
      <c r="AB132" s="157">
        <v>0</v>
      </c>
      <c r="AC132" s="157" t="s">
        <v>523</v>
      </c>
      <c r="AD132" s="157">
        <v>0</v>
      </c>
      <c r="AE132" s="157">
        <v>0</v>
      </c>
    </row>
    <row r="133" spans="1:31" x14ac:dyDescent="0.25">
      <c r="A133" s="154" t="s">
        <v>576</v>
      </c>
      <c r="B133" s="154" t="s">
        <v>563</v>
      </c>
      <c r="C133" s="157">
        <v>0</v>
      </c>
      <c r="D133" s="157">
        <v>0</v>
      </c>
      <c r="E133" s="157">
        <v>0</v>
      </c>
      <c r="F133" s="157">
        <v>0</v>
      </c>
      <c r="G133" s="157">
        <v>0</v>
      </c>
      <c r="H133" s="157">
        <v>0</v>
      </c>
      <c r="I133" s="157">
        <v>0</v>
      </c>
      <c r="J133" s="157">
        <v>0</v>
      </c>
      <c r="K133" s="157">
        <v>0</v>
      </c>
      <c r="L133" s="157">
        <v>0</v>
      </c>
      <c r="M133" s="157">
        <v>0</v>
      </c>
      <c r="N133" s="157">
        <v>0</v>
      </c>
      <c r="O133" s="157">
        <v>0</v>
      </c>
      <c r="P133" s="157">
        <v>0</v>
      </c>
      <c r="Q133" s="157">
        <v>0</v>
      </c>
      <c r="R133" s="157">
        <v>0</v>
      </c>
      <c r="S133" s="157">
        <v>0</v>
      </c>
      <c r="T133" s="157">
        <v>0</v>
      </c>
      <c r="U133" s="157">
        <v>0</v>
      </c>
      <c r="V133" s="157">
        <v>0</v>
      </c>
      <c r="W133" s="157">
        <v>0</v>
      </c>
      <c r="X133" s="157">
        <v>0</v>
      </c>
      <c r="Y133" s="157" t="s">
        <v>523</v>
      </c>
      <c r="Z133" s="157">
        <v>0</v>
      </c>
      <c r="AA133" s="157" t="s">
        <v>523</v>
      </c>
      <c r="AB133" s="157">
        <v>0</v>
      </c>
      <c r="AC133" s="157" t="s">
        <v>523</v>
      </c>
      <c r="AD133" s="157">
        <v>0</v>
      </c>
      <c r="AE133" s="157">
        <v>0</v>
      </c>
    </row>
    <row r="134" spans="1:31" x14ac:dyDescent="0.25">
      <c r="A134" s="154" t="s">
        <v>577</v>
      </c>
      <c r="B134" s="154" t="s">
        <v>565</v>
      </c>
      <c r="C134" s="157">
        <v>1</v>
      </c>
      <c r="D134" s="157">
        <v>0</v>
      </c>
      <c r="E134" s="157">
        <v>0</v>
      </c>
      <c r="F134" s="157">
        <v>0</v>
      </c>
      <c r="G134" s="157">
        <v>0</v>
      </c>
      <c r="H134" s="157">
        <v>0</v>
      </c>
      <c r="I134" s="157">
        <v>0</v>
      </c>
      <c r="J134" s="157">
        <v>0</v>
      </c>
      <c r="K134" s="157">
        <v>0</v>
      </c>
      <c r="L134" s="157">
        <v>0</v>
      </c>
      <c r="M134" s="157">
        <v>0</v>
      </c>
      <c r="N134" s="157">
        <v>0</v>
      </c>
      <c r="O134" s="157">
        <v>0</v>
      </c>
      <c r="P134" s="157">
        <v>0</v>
      </c>
      <c r="Q134" s="157">
        <v>0</v>
      </c>
      <c r="R134" s="157">
        <v>0</v>
      </c>
      <c r="S134" s="157">
        <v>0</v>
      </c>
      <c r="T134" s="157">
        <v>0</v>
      </c>
      <c r="U134" s="157">
        <v>0</v>
      </c>
      <c r="V134" s="157">
        <v>1</v>
      </c>
      <c r="W134" s="157">
        <v>0</v>
      </c>
      <c r="X134" s="157">
        <v>0</v>
      </c>
      <c r="Y134" s="157" t="s">
        <v>523</v>
      </c>
      <c r="Z134" s="157">
        <v>0</v>
      </c>
      <c r="AA134" s="157" t="s">
        <v>523</v>
      </c>
      <c r="AB134" s="157">
        <v>0</v>
      </c>
      <c r="AC134" s="157" t="s">
        <v>523</v>
      </c>
      <c r="AD134" s="157">
        <v>1</v>
      </c>
      <c r="AE134" s="157">
        <v>0</v>
      </c>
    </row>
    <row r="135" spans="1:31" ht="31.5" x14ac:dyDescent="0.25">
      <c r="A135" s="151" t="s">
        <v>77</v>
      </c>
      <c r="B135" s="151" t="s">
        <v>578</v>
      </c>
      <c r="C135" s="156">
        <v>0</v>
      </c>
      <c r="D135" s="156">
        <v>0</v>
      </c>
      <c r="E135" s="156">
        <v>0</v>
      </c>
      <c r="F135" s="156">
        <v>0</v>
      </c>
      <c r="G135" s="156">
        <v>0</v>
      </c>
      <c r="H135" s="156">
        <v>0</v>
      </c>
      <c r="I135" s="156">
        <v>0</v>
      </c>
      <c r="J135" s="156">
        <v>0</v>
      </c>
      <c r="K135" s="156">
        <v>0</v>
      </c>
      <c r="L135" s="156">
        <v>0</v>
      </c>
      <c r="M135" s="156">
        <v>0</v>
      </c>
      <c r="N135" s="156">
        <v>0</v>
      </c>
      <c r="O135" s="156">
        <v>0</v>
      </c>
      <c r="P135" s="156">
        <v>0</v>
      </c>
      <c r="Q135" s="156">
        <v>0</v>
      </c>
      <c r="R135" s="156">
        <v>0</v>
      </c>
      <c r="S135" s="156">
        <v>0</v>
      </c>
      <c r="T135" s="156">
        <v>0</v>
      </c>
      <c r="U135" s="156">
        <v>0</v>
      </c>
      <c r="V135" s="156">
        <v>0</v>
      </c>
      <c r="W135" s="156">
        <v>0</v>
      </c>
      <c r="X135" s="156">
        <v>0</v>
      </c>
      <c r="Y135" s="156" t="s">
        <v>523</v>
      </c>
      <c r="Z135" s="156">
        <v>0</v>
      </c>
      <c r="AA135" s="156" t="s">
        <v>523</v>
      </c>
      <c r="AB135" s="156">
        <v>0</v>
      </c>
      <c r="AC135" s="156" t="s">
        <v>523</v>
      </c>
      <c r="AD135" s="156">
        <v>0</v>
      </c>
      <c r="AE135" s="156">
        <v>0</v>
      </c>
    </row>
    <row r="136" spans="1:31" x14ac:dyDescent="0.25">
      <c r="A136" s="154" t="s">
        <v>579</v>
      </c>
      <c r="B136" s="154" t="s">
        <v>580</v>
      </c>
      <c r="C136" s="155">
        <v>54.173843220000002</v>
      </c>
      <c r="D136" s="155">
        <v>0</v>
      </c>
      <c r="E136" s="155">
        <v>0</v>
      </c>
      <c r="F136" s="155">
        <v>0</v>
      </c>
      <c r="G136" s="155">
        <v>0</v>
      </c>
      <c r="H136" s="155">
        <v>0</v>
      </c>
      <c r="I136" s="155">
        <v>0</v>
      </c>
      <c r="J136" s="155">
        <v>0</v>
      </c>
      <c r="K136" s="155">
        <v>0</v>
      </c>
      <c r="L136" s="155">
        <v>0</v>
      </c>
      <c r="M136" s="155">
        <v>0</v>
      </c>
      <c r="N136" s="155">
        <v>0</v>
      </c>
      <c r="O136" s="155">
        <v>0</v>
      </c>
      <c r="P136" s="155">
        <v>0</v>
      </c>
      <c r="Q136" s="155">
        <v>0</v>
      </c>
      <c r="R136" s="155">
        <v>0</v>
      </c>
      <c r="S136" s="155">
        <v>0</v>
      </c>
      <c r="T136" s="155">
        <v>0</v>
      </c>
      <c r="U136" s="155">
        <v>0</v>
      </c>
      <c r="V136" s="155">
        <v>54.173843220000002</v>
      </c>
      <c r="W136" s="155">
        <v>0</v>
      </c>
      <c r="X136" s="155">
        <v>0</v>
      </c>
      <c r="Y136" s="155" t="s">
        <v>523</v>
      </c>
      <c r="Z136" s="155">
        <v>0</v>
      </c>
      <c r="AA136" s="155" t="s">
        <v>523</v>
      </c>
      <c r="AB136" s="155">
        <v>0</v>
      </c>
      <c r="AC136" s="155" t="s">
        <v>523</v>
      </c>
      <c r="AD136" s="155">
        <v>54.173843220000002</v>
      </c>
      <c r="AE136" s="155">
        <v>0</v>
      </c>
    </row>
    <row r="137" spans="1:31" x14ac:dyDescent="0.25">
      <c r="A137" s="154" t="s">
        <v>581</v>
      </c>
      <c r="B137" s="154" t="s">
        <v>191</v>
      </c>
      <c r="C137" s="157">
        <v>0</v>
      </c>
      <c r="D137" s="157">
        <v>0</v>
      </c>
      <c r="E137" s="157">
        <v>0</v>
      </c>
      <c r="F137" s="157">
        <v>0</v>
      </c>
      <c r="G137" s="157">
        <v>0</v>
      </c>
      <c r="H137" s="157">
        <v>0</v>
      </c>
      <c r="I137" s="157">
        <v>0</v>
      </c>
      <c r="J137" s="157">
        <v>0</v>
      </c>
      <c r="K137" s="157">
        <v>0</v>
      </c>
      <c r="L137" s="157">
        <v>0</v>
      </c>
      <c r="M137" s="157">
        <v>0</v>
      </c>
      <c r="N137" s="157">
        <v>0</v>
      </c>
      <c r="O137" s="157">
        <v>0</v>
      </c>
      <c r="P137" s="157">
        <v>0</v>
      </c>
      <c r="Q137" s="157">
        <v>0</v>
      </c>
      <c r="R137" s="157">
        <v>0</v>
      </c>
      <c r="S137" s="157">
        <v>0</v>
      </c>
      <c r="T137" s="157">
        <v>0</v>
      </c>
      <c r="U137" s="157">
        <v>0</v>
      </c>
      <c r="V137" s="157">
        <v>0</v>
      </c>
      <c r="W137" s="157">
        <v>0</v>
      </c>
      <c r="X137" s="157">
        <v>0</v>
      </c>
      <c r="Y137" s="157" t="s">
        <v>523</v>
      </c>
      <c r="Z137" s="157">
        <v>0</v>
      </c>
      <c r="AA137" s="157" t="s">
        <v>523</v>
      </c>
      <c r="AB137" s="157">
        <v>0</v>
      </c>
      <c r="AC137" s="157" t="s">
        <v>523</v>
      </c>
      <c r="AD137" s="157">
        <v>0</v>
      </c>
      <c r="AE137" s="157">
        <v>0</v>
      </c>
    </row>
    <row r="138" spans="1:31" x14ac:dyDescent="0.25">
      <c r="A138" s="154" t="s">
        <v>582</v>
      </c>
      <c r="B138" s="154" t="s">
        <v>583</v>
      </c>
      <c r="C138" s="158">
        <v>0</v>
      </c>
      <c r="D138" s="158">
        <v>0</v>
      </c>
      <c r="E138" s="158">
        <v>0</v>
      </c>
      <c r="F138" s="158">
        <v>0</v>
      </c>
      <c r="G138" s="158">
        <v>0</v>
      </c>
      <c r="H138" s="158">
        <v>0</v>
      </c>
      <c r="I138" s="158">
        <v>0</v>
      </c>
      <c r="J138" s="158">
        <v>0</v>
      </c>
      <c r="K138" s="158">
        <v>0</v>
      </c>
      <c r="L138" s="158">
        <v>0</v>
      </c>
      <c r="M138" s="158">
        <v>0</v>
      </c>
      <c r="N138" s="158">
        <v>0</v>
      </c>
      <c r="O138" s="158">
        <v>0</v>
      </c>
      <c r="P138" s="158">
        <v>0</v>
      </c>
      <c r="Q138" s="158">
        <v>0</v>
      </c>
      <c r="R138" s="158">
        <v>0</v>
      </c>
      <c r="S138" s="158">
        <v>0</v>
      </c>
      <c r="T138" s="158">
        <v>0</v>
      </c>
      <c r="U138" s="158">
        <v>0</v>
      </c>
      <c r="V138" s="158">
        <v>0</v>
      </c>
      <c r="W138" s="158">
        <v>0</v>
      </c>
      <c r="X138" s="158">
        <v>0</v>
      </c>
      <c r="Y138" s="158" t="s">
        <v>523</v>
      </c>
      <c r="Z138" s="158">
        <v>0</v>
      </c>
      <c r="AA138" s="158" t="s">
        <v>523</v>
      </c>
      <c r="AB138" s="158">
        <v>0</v>
      </c>
      <c r="AC138" s="158" t="s">
        <v>523</v>
      </c>
      <c r="AD138" s="158">
        <v>0</v>
      </c>
      <c r="AE138" s="158">
        <v>0</v>
      </c>
    </row>
    <row r="139" spans="1:31" x14ac:dyDescent="0.25">
      <c r="A139" s="154" t="s">
        <v>584</v>
      </c>
      <c r="B139" s="154" t="s">
        <v>196</v>
      </c>
      <c r="C139" s="158">
        <v>0</v>
      </c>
      <c r="D139" s="158">
        <v>0</v>
      </c>
      <c r="E139" s="158">
        <v>0</v>
      </c>
      <c r="F139" s="158">
        <v>0</v>
      </c>
      <c r="G139" s="158">
        <v>0</v>
      </c>
      <c r="H139" s="158">
        <v>0</v>
      </c>
      <c r="I139" s="158">
        <v>0</v>
      </c>
      <c r="J139" s="158">
        <v>0</v>
      </c>
      <c r="K139" s="158">
        <v>0</v>
      </c>
      <c r="L139" s="158">
        <v>0</v>
      </c>
      <c r="M139" s="158">
        <v>0</v>
      </c>
      <c r="N139" s="158">
        <v>0</v>
      </c>
      <c r="O139" s="158">
        <v>0</v>
      </c>
      <c r="P139" s="158">
        <v>0</v>
      </c>
      <c r="Q139" s="158">
        <v>0</v>
      </c>
      <c r="R139" s="158">
        <v>0</v>
      </c>
      <c r="S139" s="158">
        <v>0</v>
      </c>
      <c r="T139" s="158">
        <v>0</v>
      </c>
      <c r="U139" s="158">
        <v>0</v>
      </c>
      <c r="V139" s="158">
        <v>0</v>
      </c>
      <c r="W139" s="158">
        <v>0</v>
      </c>
      <c r="X139" s="158">
        <v>0</v>
      </c>
      <c r="Y139" s="158" t="s">
        <v>523</v>
      </c>
      <c r="Z139" s="158">
        <v>0</v>
      </c>
      <c r="AA139" s="158" t="s">
        <v>523</v>
      </c>
      <c r="AB139" s="158">
        <v>0</v>
      </c>
      <c r="AC139" s="158" t="s">
        <v>523</v>
      </c>
      <c r="AD139" s="158">
        <v>0</v>
      </c>
      <c r="AE139" s="158">
        <v>0</v>
      </c>
    </row>
    <row r="140" spans="1:31" x14ac:dyDescent="0.25">
      <c r="A140" s="154" t="s">
        <v>585</v>
      </c>
      <c r="B140" s="154" t="s">
        <v>586</v>
      </c>
      <c r="C140" s="158">
        <v>0</v>
      </c>
      <c r="D140" s="158">
        <v>0</v>
      </c>
      <c r="E140" s="158">
        <v>0</v>
      </c>
      <c r="F140" s="158">
        <v>0</v>
      </c>
      <c r="G140" s="158">
        <v>0</v>
      </c>
      <c r="H140" s="158">
        <v>0</v>
      </c>
      <c r="I140" s="158">
        <v>0</v>
      </c>
      <c r="J140" s="158">
        <v>0</v>
      </c>
      <c r="K140" s="158">
        <v>0</v>
      </c>
      <c r="L140" s="158">
        <v>0</v>
      </c>
      <c r="M140" s="158">
        <v>0</v>
      </c>
      <c r="N140" s="158">
        <v>0</v>
      </c>
      <c r="O140" s="158">
        <v>0</v>
      </c>
      <c r="P140" s="158">
        <v>0</v>
      </c>
      <c r="Q140" s="158">
        <v>0</v>
      </c>
      <c r="R140" s="158">
        <v>0</v>
      </c>
      <c r="S140" s="158">
        <v>0</v>
      </c>
      <c r="T140" s="158">
        <v>0</v>
      </c>
      <c r="U140" s="158">
        <v>0</v>
      </c>
      <c r="V140" s="158">
        <v>0</v>
      </c>
      <c r="W140" s="158">
        <v>0</v>
      </c>
      <c r="X140" s="158">
        <v>0</v>
      </c>
      <c r="Y140" s="158" t="s">
        <v>523</v>
      </c>
      <c r="Z140" s="158">
        <v>0</v>
      </c>
      <c r="AA140" s="158" t="s">
        <v>523</v>
      </c>
      <c r="AB140" s="158">
        <v>0</v>
      </c>
      <c r="AC140" s="158" t="s">
        <v>523</v>
      </c>
      <c r="AD140" s="158">
        <v>0</v>
      </c>
      <c r="AE140" s="158">
        <v>0</v>
      </c>
    </row>
    <row r="141" spans="1:31" x14ac:dyDescent="0.25">
      <c r="A141" s="154" t="s">
        <v>587</v>
      </c>
      <c r="B141" s="154" t="s">
        <v>588</v>
      </c>
      <c r="C141" s="157">
        <v>0</v>
      </c>
      <c r="D141" s="157">
        <v>0</v>
      </c>
      <c r="E141" s="157">
        <v>0</v>
      </c>
      <c r="F141" s="157">
        <v>0</v>
      </c>
      <c r="G141" s="157">
        <v>0</v>
      </c>
      <c r="H141" s="157">
        <v>0</v>
      </c>
      <c r="I141" s="157">
        <v>0</v>
      </c>
      <c r="J141" s="157">
        <v>0</v>
      </c>
      <c r="K141" s="157">
        <v>0</v>
      </c>
      <c r="L141" s="157">
        <v>0</v>
      </c>
      <c r="M141" s="157">
        <v>0</v>
      </c>
      <c r="N141" s="157">
        <v>0</v>
      </c>
      <c r="O141" s="157">
        <v>0</v>
      </c>
      <c r="P141" s="157">
        <v>0</v>
      </c>
      <c r="Q141" s="157">
        <v>0</v>
      </c>
      <c r="R141" s="157">
        <v>0</v>
      </c>
      <c r="S141" s="157">
        <v>0</v>
      </c>
      <c r="T141" s="157">
        <v>0</v>
      </c>
      <c r="U141" s="157">
        <v>0</v>
      </c>
      <c r="V141" s="157">
        <v>0</v>
      </c>
      <c r="W141" s="157">
        <v>0</v>
      </c>
      <c r="X141" s="157">
        <v>0</v>
      </c>
      <c r="Y141" s="157" t="s">
        <v>523</v>
      </c>
      <c r="Z141" s="157">
        <v>0</v>
      </c>
      <c r="AA141" s="157" t="s">
        <v>523</v>
      </c>
      <c r="AB141" s="157">
        <v>0</v>
      </c>
      <c r="AC141" s="157" t="s">
        <v>523</v>
      </c>
      <c r="AD141" s="157">
        <v>0</v>
      </c>
      <c r="AE141" s="157">
        <v>0</v>
      </c>
    </row>
    <row r="142" spans="1:31" x14ac:dyDescent="0.25">
      <c r="A142" s="154" t="s">
        <v>589</v>
      </c>
      <c r="B142" s="154" t="s">
        <v>590</v>
      </c>
      <c r="C142" s="158">
        <v>0</v>
      </c>
      <c r="D142" s="158">
        <v>0</v>
      </c>
      <c r="E142" s="158">
        <v>0</v>
      </c>
      <c r="F142" s="158">
        <v>0</v>
      </c>
      <c r="G142" s="158">
        <v>0</v>
      </c>
      <c r="H142" s="158">
        <v>0</v>
      </c>
      <c r="I142" s="158">
        <v>0</v>
      </c>
      <c r="J142" s="158">
        <v>0</v>
      </c>
      <c r="K142" s="158">
        <v>0</v>
      </c>
      <c r="L142" s="158">
        <v>0</v>
      </c>
      <c r="M142" s="158">
        <v>0</v>
      </c>
      <c r="N142" s="158">
        <v>0</v>
      </c>
      <c r="O142" s="158">
        <v>0</v>
      </c>
      <c r="P142" s="158">
        <v>0</v>
      </c>
      <c r="Q142" s="158">
        <v>0</v>
      </c>
      <c r="R142" s="158">
        <v>0</v>
      </c>
      <c r="S142" s="158">
        <v>0</v>
      </c>
      <c r="T142" s="158">
        <v>0</v>
      </c>
      <c r="U142" s="158">
        <v>0</v>
      </c>
      <c r="V142" s="158">
        <v>0</v>
      </c>
      <c r="W142" s="158">
        <v>0</v>
      </c>
      <c r="X142" s="158">
        <v>0</v>
      </c>
      <c r="Y142" s="158" t="s">
        <v>523</v>
      </c>
      <c r="Z142" s="158">
        <v>0</v>
      </c>
      <c r="AA142" s="158" t="s">
        <v>523</v>
      </c>
      <c r="AB142" s="158">
        <v>0</v>
      </c>
      <c r="AC142" s="158" t="s">
        <v>523</v>
      </c>
      <c r="AD142" s="158">
        <v>0</v>
      </c>
      <c r="AE142" s="158">
        <v>0</v>
      </c>
    </row>
    <row r="143" spans="1:31" x14ac:dyDescent="0.25">
      <c r="A143" s="154" t="s">
        <v>591</v>
      </c>
      <c r="B143" s="154" t="s">
        <v>592</v>
      </c>
      <c r="C143" s="157">
        <v>0</v>
      </c>
      <c r="D143" s="157">
        <v>0</v>
      </c>
      <c r="E143" s="157">
        <v>0</v>
      </c>
      <c r="F143" s="157">
        <v>0</v>
      </c>
      <c r="G143" s="157">
        <v>0</v>
      </c>
      <c r="H143" s="157">
        <v>0</v>
      </c>
      <c r="I143" s="157">
        <v>0</v>
      </c>
      <c r="J143" s="157">
        <v>0</v>
      </c>
      <c r="K143" s="157">
        <v>0</v>
      </c>
      <c r="L143" s="157">
        <v>0</v>
      </c>
      <c r="M143" s="157">
        <v>0</v>
      </c>
      <c r="N143" s="157">
        <v>0</v>
      </c>
      <c r="O143" s="157">
        <v>0</v>
      </c>
      <c r="P143" s="157">
        <v>0</v>
      </c>
      <c r="Q143" s="157">
        <v>0</v>
      </c>
      <c r="R143" s="157">
        <v>0</v>
      </c>
      <c r="S143" s="157">
        <v>0</v>
      </c>
      <c r="T143" s="157">
        <v>0</v>
      </c>
      <c r="U143" s="157">
        <v>0</v>
      </c>
      <c r="V143" s="157">
        <v>0</v>
      </c>
      <c r="W143" s="157">
        <v>0</v>
      </c>
      <c r="X143" s="157">
        <v>0</v>
      </c>
      <c r="Y143" s="157" t="s">
        <v>523</v>
      </c>
      <c r="Z143" s="157">
        <v>0</v>
      </c>
      <c r="AA143" s="157" t="s">
        <v>523</v>
      </c>
      <c r="AB143" s="157">
        <v>0</v>
      </c>
      <c r="AC143" s="157" t="s">
        <v>523</v>
      </c>
      <c r="AD143" s="157">
        <v>0</v>
      </c>
      <c r="AE143" s="157">
        <v>0</v>
      </c>
    </row>
    <row r="144" spans="1:31" x14ac:dyDescent="0.25">
      <c r="A144" s="154" t="s">
        <v>593</v>
      </c>
      <c r="B144" s="154" t="s">
        <v>594</v>
      </c>
      <c r="C144" s="157">
        <v>0</v>
      </c>
      <c r="D144" s="157">
        <v>0</v>
      </c>
      <c r="E144" s="157">
        <v>0</v>
      </c>
      <c r="F144" s="157">
        <v>0</v>
      </c>
      <c r="G144" s="157">
        <v>0</v>
      </c>
      <c r="H144" s="157">
        <v>0</v>
      </c>
      <c r="I144" s="157">
        <v>0</v>
      </c>
      <c r="J144" s="157">
        <v>0</v>
      </c>
      <c r="K144" s="157">
        <v>0</v>
      </c>
      <c r="L144" s="157">
        <v>0</v>
      </c>
      <c r="M144" s="157">
        <v>0</v>
      </c>
      <c r="N144" s="157">
        <v>0</v>
      </c>
      <c r="O144" s="157">
        <v>0</v>
      </c>
      <c r="P144" s="157">
        <v>0</v>
      </c>
      <c r="Q144" s="157">
        <v>0</v>
      </c>
      <c r="R144" s="157">
        <v>0</v>
      </c>
      <c r="S144" s="157">
        <v>0</v>
      </c>
      <c r="T144" s="157">
        <v>0</v>
      </c>
      <c r="U144" s="157">
        <v>0</v>
      </c>
      <c r="V144" s="157">
        <v>0</v>
      </c>
      <c r="W144" s="157">
        <v>0</v>
      </c>
      <c r="X144" s="157">
        <v>0</v>
      </c>
      <c r="Y144" s="157" t="s">
        <v>523</v>
      </c>
      <c r="Z144" s="157">
        <v>0</v>
      </c>
      <c r="AA144" s="157" t="s">
        <v>523</v>
      </c>
      <c r="AB144" s="157">
        <v>0</v>
      </c>
      <c r="AC144" s="157" t="s">
        <v>523</v>
      </c>
      <c r="AD144" s="157">
        <v>0</v>
      </c>
      <c r="AE144" s="157">
        <v>0</v>
      </c>
    </row>
    <row r="145" spans="1:31" x14ac:dyDescent="0.25">
      <c r="A145" s="154" t="s">
        <v>595</v>
      </c>
      <c r="B145" s="154" t="s">
        <v>565</v>
      </c>
      <c r="C145" s="157">
        <v>1</v>
      </c>
      <c r="D145" s="157">
        <v>0</v>
      </c>
      <c r="E145" s="157">
        <v>0</v>
      </c>
      <c r="F145" s="157">
        <v>0</v>
      </c>
      <c r="G145" s="157">
        <v>0</v>
      </c>
      <c r="H145" s="157">
        <v>0</v>
      </c>
      <c r="I145" s="157">
        <v>0</v>
      </c>
      <c r="J145" s="157">
        <v>0</v>
      </c>
      <c r="K145" s="157">
        <v>0</v>
      </c>
      <c r="L145" s="157">
        <v>0</v>
      </c>
      <c r="M145" s="157">
        <v>0</v>
      </c>
      <c r="N145" s="157">
        <v>0</v>
      </c>
      <c r="O145" s="157">
        <v>0</v>
      </c>
      <c r="P145" s="157">
        <v>0</v>
      </c>
      <c r="Q145" s="157">
        <v>0</v>
      </c>
      <c r="R145" s="157">
        <v>0</v>
      </c>
      <c r="S145" s="157">
        <v>0</v>
      </c>
      <c r="T145" s="157">
        <v>0</v>
      </c>
      <c r="U145" s="157">
        <v>0</v>
      </c>
      <c r="V145" s="157">
        <v>1</v>
      </c>
      <c r="W145" s="157">
        <v>0</v>
      </c>
      <c r="X145" s="157">
        <v>0</v>
      </c>
      <c r="Y145" s="157" t="s">
        <v>523</v>
      </c>
      <c r="Z145" s="157">
        <v>0</v>
      </c>
      <c r="AA145" s="157" t="s">
        <v>523</v>
      </c>
      <c r="AB145" s="157">
        <v>0</v>
      </c>
      <c r="AC145" s="157" t="s">
        <v>523</v>
      </c>
      <c r="AD145" s="157">
        <v>1</v>
      </c>
      <c r="AE145" s="157">
        <v>0</v>
      </c>
    </row>
    <row r="146" spans="1:31" ht="31.5" x14ac:dyDescent="0.25">
      <c r="A146" s="151" t="s">
        <v>79</v>
      </c>
      <c r="B146" s="151" t="s">
        <v>596</v>
      </c>
      <c r="C146" s="153">
        <v>0</v>
      </c>
      <c r="D146" s="153">
        <v>0</v>
      </c>
      <c r="E146" s="153">
        <v>0</v>
      </c>
      <c r="F146" s="153">
        <v>0</v>
      </c>
      <c r="G146" s="153">
        <v>0</v>
      </c>
      <c r="H146" s="153">
        <v>0</v>
      </c>
      <c r="I146" s="153">
        <v>0</v>
      </c>
      <c r="J146" s="153">
        <v>0</v>
      </c>
      <c r="K146" s="153">
        <v>0</v>
      </c>
      <c r="L146" s="153">
        <v>0</v>
      </c>
      <c r="M146" s="153">
        <v>0</v>
      </c>
      <c r="N146" s="153">
        <v>0</v>
      </c>
      <c r="O146" s="153">
        <v>0</v>
      </c>
      <c r="P146" s="153">
        <v>0</v>
      </c>
      <c r="Q146" s="153">
        <v>0</v>
      </c>
      <c r="R146" s="153">
        <v>0</v>
      </c>
      <c r="S146" s="153">
        <v>0</v>
      </c>
      <c r="T146" s="153">
        <v>0</v>
      </c>
      <c r="U146" s="153">
        <v>0</v>
      </c>
      <c r="V146" s="153">
        <v>0</v>
      </c>
      <c r="W146" s="153">
        <v>0</v>
      </c>
      <c r="X146" s="153">
        <v>0</v>
      </c>
      <c r="Y146" s="153" t="s">
        <v>523</v>
      </c>
      <c r="Z146" s="153">
        <v>0</v>
      </c>
      <c r="AA146" s="153" t="s">
        <v>523</v>
      </c>
      <c r="AB146" s="153">
        <v>0</v>
      </c>
      <c r="AC146" s="153" t="s">
        <v>523</v>
      </c>
      <c r="AD146" s="153">
        <v>0</v>
      </c>
      <c r="AE146" s="153">
        <v>0</v>
      </c>
    </row>
    <row r="147" spans="1:31" x14ac:dyDescent="0.25">
      <c r="A147" s="151" t="s">
        <v>80</v>
      </c>
      <c r="B147" s="151" t="s">
        <v>597</v>
      </c>
      <c r="C147" s="156">
        <v>0</v>
      </c>
      <c r="D147" s="156">
        <v>0</v>
      </c>
      <c r="E147" s="156">
        <v>0</v>
      </c>
      <c r="F147" s="156">
        <v>0</v>
      </c>
      <c r="G147" s="156">
        <v>0</v>
      </c>
      <c r="H147" s="156">
        <v>0</v>
      </c>
      <c r="I147" s="156">
        <v>0</v>
      </c>
      <c r="J147" s="156">
        <v>0</v>
      </c>
      <c r="K147" s="156">
        <v>0</v>
      </c>
      <c r="L147" s="156">
        <v>0</v>
      </c>
      <c r="M147" s="156">
        <v>0</v>
      </c>
      <c r="N147" s="156">
        <v>0</v>
      </c>
      <c r="O147" s="156">
        <v>0</v>
      </c>
      <c r="P147" s="156">
        <v>0</v>
      </c>
      <c r="Q147" s="156">
        <v>0</v>
      </c>
      <c r="R147" s="156">
        <v>0</v>
      </c>
      <c r="S147" s="156">
        <v>0</v>
      </c>
      <c r="T147" s="156">
        <v>0</v>
      </c>
      <c r="U147" s="156">
        <v>0</v>
      </c>
      <c r="V147" s="156">
        <v>0</v>
      </c>
      <c r="W147" s="156">
        <v>0</v>
      </c>
      <c r="X147" s="156">
        <v>0</v>
      </c>
      <c r="Y147" s="156" t="s">
        <v>523</v>
      </c>
      <c r="Z147" s="156">
        <v>0</v>
      </c>
      <c r="AA147" s="156" t="s">
        <v>523</v>
      </c>
      <c r="AB147" s="156">
        <v>0</v>
      </c>
      <c r="AC147" s="156" t="s">
        <v>523</v>
      </c>
      <c r="AD147" s="156">
        <v>0</v>
      </c>
      <c r="AE147" s="156">
        <v>0</v>
      </c>
    </row>
    <row r="148" spans="1:31" x14ac:dyDescent="0.25">
      <c r="A148" s="154" t="s">
        <v>598</v>
      </c>
      <c r="B148" s="154" t="s">
        <v>599</v>
      </c>
      <c r="C148" s="157">
        <v>0</v>
      </c>
      <c r="D148" s="157">
        <v>0</v>
      </c>
      <c r="E148" s="157">
        <v>0</v>
      </c>
      <c r="F148" s="157">
        <v>0</v>
      </c>
      <c r="G148" s="157">
        <v>0</v>
      </c>
      <c r="H148" s="157">
        <v>0</v>
      </c>
      <c r="I148" s="157">
        <v>0</v>
      </c>
      <c r="J148" s="157">
        <v>0</v>
      </c>
      <c r="K148" s="157">
        <v>0</v>
      </c>
      <c r="L148" s="157">
        <v>0</v>
      </c>
      <c r="M148" s="157">
        <v>0</v>
      </c>
      <c r="N148" s="157">
        <v>0</v>
      </c>
      <c r="O148" s="157">
        <v>0</v>
      </c>
      <c r="P148" s="157">
        <v>0</v>
      </c>
      <c r="Q148" s="157">
        <v>0</v>
      </c>
      <c r="R148" s="157">
        <v>0</v>
      </c>
      <c r="S148" s="157">
        <v>0</v>
      </c>
      <c r="T148" s="157">
        <v>0</v>
      </c>
      <c r="U148" s="157">
        <v>0</v>
      </c>
      <c r="V148" s="157">
        <v>0</v>
      </c>
      <c r="W148" s="157">
        <v>0</v>
      </c>
      <c r="X148" s="157">
        <v>0</v>
      </c>
      <c r="Y148" s="157" t="s">
        <v>523</v>
      </c>
      <c r="Z148" s="157">
        <v>0</v>
      </c>
      <c r="AA148" s="157" t="s">
        <v>523</v>
      </c>
      <c r="AB148" s="157">
        <v>0</v>
      </c>
      <c r="AC148" s="157" t="s">
        <v>523</v>
      </c>
      <c r="AD148" s="157">
        <v>0</v>
      </c>
      <c r="AE148" s="157">
        <v>0</v>
      </c>
    </row>
    <row r="149" spans="1:31" x14ac:dyDescent="0.25">
      <c r="A149" s="154" t="s">
        <v>600</v>
      </c>
      <c r="B149" s="154" t="s">
        <v>547</v>
      </c>
      <c r="C149" s="158">
        <v>0</v>
      </c>
      <c r="D149" s="158">
        <v>0</v>
      </c>
      <c r="E149" s="158">
        <v>0</v>
      </c>
      <c r="F149" s="158">
        <v>0</v>
      </c>
      <c r="G149" s="158">
        <v>0</v>
      </c>
      <c r="H149" s="158">
        <v>0</v>
      </c>
      <c r="I149" s="158">
        <v>0</v>
      </c>
      <c r="J149" s="158">
        <v>0</v>
      </c>
      <c r="K149" s="158">
        <v>0</v>
      </c>
      <c r="L149" s="158">
        <v>0</v>
      </c>
      <c r="M149" s="158">
        <v>0</v>
      </c>
      <c r="N149" s="158">
        <v>0</v>
      </c>
      <c r="O149" s="158">
        <v>0</v>
      </c>
      <c r="P149" s="158">
        <v>0</v>
      </c>
      <c r="Q149" s="158">
        <v>0</v>
      </c>
      <c r="R149" s="158">
        <v>0</v>
      </c>
      <c r="S149" s="158">
        <v>0</v>
      </c>
      <c r="T149" s="158">
        <v>0</v>
      </c>
      <c r="U149" s="158">
        <v>0</v>
      </c>
      <c r="V149" s="158">
        <v>0</v>
      </c>
      <c r="W149" s="158">
        <v>0</v>
      </c>
      <c r="X149" s="158">
        <v>0</v>
      </c>
      <c r="Y149" s="158" t="s">
        <v>523</v>
      </c>
      <c r="Z149" s="158">
        <v>0</v>
      </c>
      <c r="AA149" s="158" t="s">
        <v>523</v>
      </c>
      <c r="AB149" s="158">
        <v>0</v>
      </c>
      <c r="AC149" s="158" t="s">
        <v>523</v>
      </c>
      <c r="AD149" s="158">
        <v>0</v>
      </c>
      <c r="AE149" s="158">
        <v>0</v>
      </c>
    </row>
    <row r="150" spans="1:31" x14ac:dyDescent="0.25">
      <c r="A150" s="154" t="s">
        <v>601</v>
      </c>
      <c r="B150" s="154" t="s">
        <v>549</v>
      </c>
      <c r="C150" s="158">
        <v>0</v>
      </c>
      <c r="D150" s="158">
        <v>0</v>
      </c>
      <c r="E150" s="158">
        <v>0</v>
      </c>
      <c r="F150" s="158">
        <v>0</v>
      </c>
      <c r="G150" s="158">
        <v>0</v>
      </c>
      <c r="H150" s="158">
        <v>0</v>
      </c>
      <c r="I150" s="158">
        <v>0</v>
      </c>
      <c r="J150" s="158">
        <v>0</v>
      </c>
      <c r="K150" s="158">
        <v>0</v>
      </c>
      <c r="L150" s="158">
        <v>0</v>
      </c>
      <c r="M150" s="158">
        <v>0</v>
      </c>
      <c r="N150" s="158">
        <v>0</v>
      </c>
      <c r="O150" s="158">
        <v>0</v>
      </c>
      <c r="P150" s="158">
        <v>0</v>
      </c>
      <c r="Q150" s="158">
        <v>0</v>
      </c>
      <c r="R150" s="158">
        <v>0</v>
      </c>
      <c r="S150" s="158">
        <v>0</v>
      </c>
      <c r="T150" s="158">
        <v>0</v>
      </c>
      <c r="U150" s="158">
        <v>0</v>
      </c>
      <c r="V150" s="158">
        <v>0</v>
      </c>
      <c r="W150" s="158">
        <v>0</v>
      </c>
      <c r="X150" s="158">
        <v>0</v>
      </c>
      <c r="Y150" s="158" t="s">
        <v>523</v>
      </c>
      <c r="Z150" s="158">
        <v>0</v>
      </c>
      <c r="AA150" s="158" t="s">
        <v>523</v>
      </c>
      <c r="AB150" s="158">
        <v>0</v>
      </c>
      <c r="AC150" s="158" t="s">
        <v>523</v>
      </c>
      <c r="AD150" s="158">
        <v>0</v>
      </c>
      <c r="AE150" s="158">
        <v>0</v>
      </c>
    </row>
    <row r="151" spans="1:31" x14ac:dyDescent="0.25">
      <c r="A151" s="154" t="s">
        <v>602</v>
      </c>
      <c r="B151" s="154" t="s">
        <v>603</v>
      </c>
      <c r="C151" s="158">
        <v>0</v>
      </c>
      <c r="D151" s="158">
        <v>0</v>
      </c>
      <c r="E151" s="158">
        <v>0</v>
      </c>
      <c r="F151" s="158">
        <v>0</v>
      </c>
      <c r="G151" s="158">
        <v>0</v>
      </c>
      <c r="H151" s="158">
        <v>0</v>
      </c>
      <c r="I151" s="158">
        <v>0</v>
      </c>
      <c r="J151" s="158">
        <v>0</v>
      </c>
      <c r="K151" s="158">
        <v>0</v>
      </c>
      <c r="L151" s="158">
        <v>0</v>
      </c>
      <c r="M151" s="158">
        <v>0</v>
      </c>
      <c r="N151" s="158">
        <v>0</v>
      </c>
      <c r="O151" s="158">
        <v>0</v>
      </c>
      <c r="P151" s="158">
        <v>0</v>
      </c>
      <c r="Q151" s="158">
        <v>0</v>
      </c>
      <c r="R151" s="158">
        <v>0</v>
      </c>
      <c r="S151" s="158">
        <v>0</v>
      </c>
      <c r="T151" s="158">
        <v>0</v>
      </c>
      <c r="U151" s="158">
        <v>0</v>
      </c>
      <c r="V151" s="158">
        <v>0</v>
      </c>
      <c r="W151" s="158">
        <v>0</v>
      </c>
      <c r="X151" s="158">
        <v>0</v>
      </c>
      <c r="Y151" s="158" t="s">
        <v>523</v>
      </c>
      <c r="Z151" s="158">
        <v>0</v>
      </c>
      <c r="AA151" s="158" t="s">
        <v>523</v>
      </c>
      <c r="AB151" s="158">
        <v>0</v>
      </c>
      <c r="AC151" s="158" t="s">
        <v>523</v>
      </c>
      <c r="AD151" s="158">
        <v>0</v>
      </c>
      <c r="AE151" s="158">
        <v>0</v>
      </c>
    </row>
    <row r="152" spans="1:31" x14ac:dyDescent="0.25">
      <c r="A152" s="154" t="s">
        <v>604</v>
      </c>
      <c r="B152" s="154" t="s">
        <v>605</v>
      </c>
      <c r="C152" s="157">
        <v>0</v>
      </c>
      <c r="D152" s="157">
        <v>0</v>
      </c>
      <c r="E152" s="157">
        <v>0</v>
      </c>
      <c r="F152" s="157">
        <v>0</v>
      </c>
      <c r="G152" s="157">
        <v>0</v>
      </c>
      <c r="H152" s="157">
        <v>0</v>
      </c>
      <c r="I152" s="157">
        <v>0</v>
      </c>
      <c r="J152" s="157">
        <v>0</v>
      </c>
      <c r="K152" s="157">
        <v>0</v>
      </c>
      <c r="L152" s="157">
        <v>0</v>
      </c>
      <c r="M152" s="157">
        <v>0</v>
      </c>
      <c r="N152" s="157">
        <v>0</v>
      </c>
      <c r="O152" s="157">
        <v>0</v>
      </c>
      <c r="P152" s="157">
        <v>0</v>
      </c>
      <c r="Q152" s="157">
        <v>0</v>
      </c>
      <c r="R152" s="157">
        <v>0</v>
      </c>
      <c r="S152" s="157">
        <v>0</v>
      </c>
      <c r="T152" s="157">
        <v>0</v>
      </c>
      <c r="U152" s="157">
        <v>0</v>
      </c>
      <c r="V152" s="157">
        <v>0</v>
      </c>
      <c r="W152" s="157">
        <v>0</v>
      </c>
      <c r="X152" s="157">
        <v>0</v>
      </c>
      <c r="Y152" s="157" t="s">
        <v>523</v>
      </c>
      <c r="Z152" s="157">
        <v>0</v>
      </c>
      <c r="AA152" s="157" t="s">
        <v>523</v>
      </c>
      <c r="AB152" s="157">
        <v>0</v>
      </c>
      <c r="AC152" s="157" t="s">
        <v>523</v>
      </c>
      <c r="AD152" s="157">
        <v>0</v>
      </c>
      <c r="AE152" s="157">
        <v>0</v>
      </c>
    </row>
  </sheetData>
  <mergeCells count="60">
    <mergeCell ref="AD96:AE97"/>
    <mergeCell ref="L96:M96"/>
    <mergeCell ref="N96:O96"/>
    <mergeCell ref="P96:Q96"/>
    <mergeCell ref="R96:S96"/>
    <mergeCell ref="T96:U96"/>
    <mergeCell ref="V96:W96"/>
    <mergeCell ref="H96:I96"/>
    <mergeCell ref="J96:K96"/>
    <mergeCell ref="X96:Y96"/>
    <mergeCell ref="Z96:AA96"/>
    <mergeCell ref="AB96:AC96"/>
    <mergeCell ref="A96:A98"/>
    <mergeCell ref="B96:B98"/>
    <mergeCell ref="C96:D97"/>
    <mergeCell ref="E96:F97"/>
    <mergeCell ref="G96:G98"/>
    <mergeCell ref="A88:AE88"/>
    <mergeCell ref="A91:AE91"/>
    <mergeCell ref="A92:AE92"/>
    <mergeCell ref="A94:AE94"/>
    <mergeCell ref="A90:AE90"/>
    <mergeCell ref="A77:AE77"/>
    <mergeCell ref="A78:AE78"/>
    <mergeCell ref="A79:AE79"/>
    <mergeCell ref="A87:AE87"/>
    <mergeCell ref="T20:U20"/>
    <mergeCell ref="V20:W20"/>
    <mergeCell ref="X20:Y20"/>
    <mergeCell ref="Z20:AA20"/>
    <mergeCell ref="AB20:AC20"/>
    <mergeCell ref="A82:AE82"/>
    <mergeCell ref="A84:AE84"/>
    <mergeCell ref="A85:AE85"/>
    <mergeCell ref="A80:AE80"/>
    <mergeCell ref="A18:AE18"/>
    <mergeCell ref="A20:A22"/>
    <mergeCell ref="B20:B22"/>
    <mergeCell ref="C20:D21"/>
    <mergeCell ref="E20:F21"/>
    <mergeCell ref="G20:G22"/>
    <mergeCell ref="H20:I20"/>
    <mergeCell ref="J20:K20"/>
    <mergeCell ref="L20:M20"/>
    <mergeCell ref="N20:O20"/>
    <mergeCell ref="P20:Q20"/>
    <mergeCell ref="R20:S20"/>
    <mergeCell ref="AD20:AE21"/>
    <mergeCell ref="A16:AE16"/>
    <mergeCell ref="A1:AE1"/>
    <mergeCell ref="A2:AE2"/>
    <mergeCell ref="A3:AE3"/>
    <mergeCell ref="A4:AE4"/>
    <mergeCell ref="A6:AE6"/>
    <mergeCell ref="A8:AE8"/>
    <mergeCell ref="A9:AE9"/>
    <mergeCell ref="A11:AE11"/>
    <mergeCell ref="A12:AE12"/>
    <mergeCell ref="A14:AE14"/>
    <mergeCell ref="A15:AE15"/>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59"/>
  <sheetViews>
    <sheetView topLeftCell="F1" zoomScale="80" zoomScaleNormal="80" workbookViewId="0">
      <selection activeCell="F37" sqref="F37"/>
    </sheetView>
  </sheetViews>
  <sheetFormatPr defaultColWidth="9.140625" defaultRowHeight="15" x14ac:dyDescent="0.25"/>
  <cols>
    <col min="1" max="1" width="6.140625" style="90" customWidth="1"/>
    <col min="2" max="2" width="23.140625" style="90" customWidth="1"/>
    <col min="3" max="3" width="13.85546875" style="90" customWidth="1"/>
    <col min="4" max="4" width="15.140625" style="90" customWidth="1"/>
    <col min="5" max="12" width="7.7109375" style="90" customWidth="1"/>
    <col min="13" max="13" width="10.7109375" style="90" customWidth="1"/>
    <col min="14" max="14" width="33.5703125" style="90" customWidth="1"/>
    <col min="15" max="15" width="10.7109375" style="90" customWidth="1"/>
    <col min="16" max="17" width="13.42578125" style="90" customWidth="1"/>
    <col min="18" max="18" width="17" style="90" customWidth="1"/>
    <col min="19" max="20" width="9.7109375" style="90" customWidth="1"/>
    <col min="21" max="21" width="19.85546875" style="90" customWidth="1"/>
    <col min="22" max="22" width="12.7109375" style="90" customWidth="1"/>
    <col min="23" max="23" width="20.28515625" style="90" customWidth="1"/>
    <col min="24" max="24" width="10.7109375" style="90" customWidth="1"/>
    <col min="25" max="25" width="18.140625" style="90" customWidth="1"/>
    <col min="26" max="26" width="7.7109375" style="90" customWidth="1"/>
    <col min="27" max="28" width="10.7109375" style="90" customWidth="1"/>
    <col min="29" max="29" width="24.140625" style="90" customWidth="1"/>
    <col min="30" max="30" width="10.7109375" style="90" customWidth="1"/>
    <col min="31" max="31" width="15.85546875" style="90" customWidth="1"/>
    <col min="32" max="32" width="11.7109375" style="90" customWidth="1"/>
    <col min="33" max="33" width="11.5703125" style="90" customWidth="1"/>
    <col min="34" max="34" width="9.7109375" style="90" customWidth="1"/>
    <col min="35" max="35" width="11.5703125" style="90" customWidth="1"/>
    <col min="36" max="36" width="11.7109375" style="90" customWidth="1"/>
    <col min="37" max="37" width="12" style="90" customWidth="1"/>
    <col min="38" max="38" width="12.28515625" style="90" customWidth="1"/>
    <col min="39" max="39" width="20.85546875" style="90" customWidth="1"/>
    <col min="40" max="40" width="15.140625" style="90" customWidth="1"/>
    <col min="41" max="41" width="13.5703125" style="90" customWidth="1"/>
    <col min="42" max="42" width="21" style="90" customWidth="1"/>
    <col min="43" max="43" width="12" style="90" customWidth="1"/>
    <col min="44" max="44" width="14.140625" style="90" customWidth="1"/>
    <col min="45" max="46" width="13.28515625" style="90" customWidth="1"/>
    <col min="47" max="47" width="10.7109375" style="90" customWidth="1"/>
    <col min="48" max="48" width="15.7109375" style="90" customWidth="1"/>
    <col min="49" max="49" width="11" style="90" customWidth="1"/>
    <col min="50" max="50" width="11.42578125" style="90" customWidth="1"/>
    <col min="51" max="51" width="12" style="90" customWidth="1"/>
    <col min="52" max="16384" width="9.140625" style="90"/>
  </cols>
  <sheetData>
    <row r="1" spans="1:48" ht="18.75" x14ac:dyDescent="0.25">
      <c r="AV1" s="105" t="s">
        <v>281</v>
      </c>
    </row>
    <row r="2" spans="1:48" ht="18.75" x14ac:dyDescent="0.3">
      <c r="AV2" s="103" t="s">
        <v>369</v>
      </c>
    </row>
    <row r="3" spans="1:48" ht="26.25" x14ac:dyDescent="0.3">
      <c r="A3" s="327"/>
      <c r="B3" s="327"/>
      <c r="AV3" s="103" t="s">
        <v>381</v>
      </c>
    </row>
    <row r="4" spans="1:48" ht="18.75" x14ac:dyDescent="0.3">
      <c r="A4" s="104"/>
      <c r="AV4" s="103"/>
    </row>
    <row r="5" spans="1:48" ht="18.75" customHeight="1" x14ac:dyDescent="0.25">
      <c r="A5" s="328" t="s">
        <v>659</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c r="AQ5" s="328"/>
      <c r="AR5" s="328"/>
      <c r="AS5" s="328"/>
      <c r="AT5" s="328"/>
      <c r="AU5" s="328"/>
      <c r="AV5" s="328"/>
    </row>
    <row r="6" spans="1:48" ht="18.75" x14ac:dyDescent="0.3">
      <c r="AV6" s="103"/>
    </row>
    <row r="7" spans="1:48" ht="18.75" x14ac:dyDescent="0.25">
      <c r="A7" s="329" t="s">
        <v>389</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x14ac:dyDescent="0.25">
      <c r="A9" s="330" t="s">
        <v>623</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39" t="s">
        <v>2</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x14ac:dyDescent="0.25">
      <c r="A12" s="330" t="s">
        <v>102</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39" t="s">
        <v>0</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x14ac:dyDescent="0.25">
      <c r="A15" s="330" t="s">
        <v>388</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39" t="s">
        <v>1</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row>
    <row r="17" spans="1:53" x14ac:dyDescent="0.2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33"/>
      <c r="AG17" s="333"/>
      <c r="AH17" s="333"/>
      <c r="AI17" s="333"/>
      <c r="AJ17" s="333"/>
      <c r="AK17" s="333"/>
      <c r="AL17" s="333"/>
      <c r="AM17" s="333"/>
      <c r="AN17" s="333"/>
      <c r="AO17" s="333"/>
      <c r="AP17" s="333"/>
      <c r="AQ17" s="333"/>
      <c r="AR17" s="333"/>
      <c r="AS17" s="333"/>
      <c r="AT17" s="333"/>
      <c r="AU17" s="333"/>
      <c r="AV17" s="333"/>
    </row>
    <row r="18" spans="1:53" ht="14.25" customHeight="1" x14ac:dyDescent="0.2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c r="AS18" s="333"/>
      <c r="AT18" s="333"/>
      <c r="AU18" s="333"/>
      <c r="AV18" s="333"/>
    </row>
    <row r="19" spans="1:53" x14ac:dyDescent="0.2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333"/>
      <c r="AN19" s="333"/>
      <c r="AO19" s="333"/>
      <c r="AP19" s="333"/>
      <c r="AQ19" s="333"/>
      <c r="AR19" s="333"/>
      <c r="AS19" s="333"/>
      <c r="AT19" s="333"/>
      <c r="AU19" s="333"/>
      <c r="AV19" s="333"/>
    </row>
    <row r="20" spans="1:53" s="100" customFormat="1" x14ac:dyDescent="0.25">
      <c r="A20" s="334"/>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c r="AM20" s="334"/>
      <c r="AN20" s="334"/>
      <c r="AO20" s="334"/>
      <c r="AP20" s="334"/>
      <c r="AQ20" s="334"/>
      <c r="AR20" s="334"/>
      <c r="AS20" s="334"/>
      <c r="AT20" s="334"/>
      <c r="AU20" s="334"/>
      <c r="AV20" s="334"/>
    </row>
    <row r="21" spans="1:53" s="100" customFormat="1" x14ac:dyDescent="0.25">
      <c r="A21" s="335" t="s">
        <v>305</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53" s="100" customFormat="1" ht="58.5" customHeight="1" x14ac:dyDescent="0.25">
      <c r="A22" s="325" t="s">
        <v>386</v>
      </c>
      <c r="B22" s="336" t="s">
        <v>352</v>
      </c>
      <c r="C22" s="325" t="s">
        <v>121</v>
      </c>
      <c r="D22" s="325" t="s">
        <v>119</v>
      </c>
      <c r="E22" s="340" t="s">
        <v>353</v>
      </c>
      <c r="F22" s="341"/>
      <c r="G22" s="341"/>
      <c r="H22" s="341"/>
      <c r="I22" s="341"/>
      <c r="J22" s="341"/>
      <c r="K22" s="341"/>
      <c r="L22" s="342"/>
      <c r="M22" s="325" t="s">
        <v>122</v>
      </c>
      <c r="N22" s="325" t="s">
        <v>205</v>
      </c>
      <c r="O22" s="325" t="s">
        <v>249</v>
      </c>
      <c r="P22" s="324" t="s">
        <v>260</v>
      </c>
      <c r="Q22" s="324" t="s">
        <v>155</v>
      </c>
      <c r="R22" s="324" t="s">
        <v>229</v>
      </c>
      <c r="S22" s="324" t="s">
        <v>323</v>
      </c>
      <c r="T22" s="324"/>
      <c r="U22" s="345" t="s">
        <v>186</v>
      </c>
      <c r="V22" s="345" t="s">
        <v>185</v>
      </c>
      <c r="W22" s="324" t="s">
        <v>215</v>
      </c>
      <c r="X22" s="324" t="s">
        <v>359</v>
      </c>
      <c r="Y22" s="324" t="s">
        <v>214</v>
      </c>
      <c r="Z22" s="348" t="s">
        <v>181</v>
      </c>
      <c r="AA22" s="324" t="s">
        <v>358</v>
      </c>
      <c r="AB22" s="324" t="s">
        <v>357</v>
      </c>
      <c r="AC22" s="324" t="s">
        <v>209</v>
      </c>
      <c r="AD22" s="324" t="s">
        <v>7</v>
      </c>
      <c r="AE22" s="324" t="s">
        <v>242</v>
      </c>
      <c r="AF22" s="324" t="s">
        <v>316</v>
      </c>
      <c r="AG22" s="324"/>
      <c r="AH22" s="324"/>
      <c r="AI22" s="324"/>
      <c r="AJ22" s="324"/>
      <c r="AK22" s="324"/>
      <c r="AL22" s="324" t="s">
        <v>317</v>
      </c>
      <c r="AM22" s="324"/>
      <c r="AN22" s="324"/>
      <c r="AO22" s="324"/>
      <c r="AP22" s="324" t="s">
        <v>142</v>
      </c>
      <c r="AQ22" s="324"/>
      <c r="AR22" s="324" t="s">
        <v>261</v>
      </c>
      <c r="AS22" s="324" t="s">
        <v>144</v>
      </c>
      <c r="AT22" s="324" t="s">
        <v>143</v>
      </c>
      <c r="AU22" s="324" t="s">
        <v>285</v>
      </c>
      <c r="AV22" s="349" t="s">
        <v>282</v>
      </c>
    </row>
    <row r="23" spans="1:53" s="100" customFormat="1" ht="64.5" customHeight="1" x14ac:dyDescent="0.25">
      <c r="A23" s="331"/>
      <c r="B23" s="337"/>
      <c r="C23" s="331"/>
      <c r="D23" s="331"/>
      <c r="E23" s="351" t="s">
        <v>179</v>
      </c>
      <c r="F23" s="353" t="s">
        <v>191</v>
      </c>
      <c r="G23" s="353" t="s">
        <v>190</v>
      </c>
      <c r="H23" s="353" t="s">
        <v>196</v>
      </c>
      <c r="I23" s="355" t="s">
        <v>370</v>
      </c>
      <c r="J23" s="355" t="s">
        <v>371</v>
      </c>
      <c r="K23" s="355" t="s">
        <v>372</v>
      </c>
      <c r="L23" s="353" t="s">
        <v>160</v>
      </c>
      <c r="M23" s="331"/>
      <c r="N23" s="331"/>
      <c r="O23" s="331"/>
      <c r="P23" s="324"/>
      <c r="Q23" s="324"/>
      <c r="R23" s="324"/>
      <c r="S23" s="346" t="s">
        <v>259</v>
      </c>
      <c r="T23" s="346" t="s">
        <v>346</v>
      </c>
      <c r="U23" s="345"/>
      <c r="V23" s="345"/>
      <c r="W23" s="324"/>
      <c r="X23" s="324"/>
      <c r="Y23" s="324"/>
      <c r="Z23" s="324"/>
      <c r="AA23" s="324"/>
      <c r="AB23" s="324"/>
      <c r="AC23" s="324"/>
      <c r="AD23" s="324"/>
      <c r="AE23" s="324"/>
      <c r="AF23" s="324" t="s">
        <v>294</v>
      </c>
      <c r="AG23" s="324"/>
      <c r="AH23" s="324" t="s">
        <v>145</v>
      </c>
      <c r="AI23" s="324"/>
      <c r="AJ23" s="325" t="s">
        <v>141</v>
      </c>
      <c r="AK23" s="325" t="s">
        <v>146</v>
      </c>
      <c r="AL23" s="325" t="s">
        <v>251</v>
      </c>
      <c r="AM23" s="325" t="s">
        <v>208</v>
      </c>
      <c r="AN23" s="325" t="s">
        <v>140</v>
      </c>
      <c r="AO23" s="325" t="s">
        <v>233</v>
      </c>
      <c r="AP23" s="325" t="s">
        <v>263</v>
      </c>
      <c r="AQ23" s="343" t="s">
        <v>346</v>
      </c>
      <c r="AR23" s="324"/>
      <c r="AS23" s="324"/>
      <c r="AT23" s="324"/>
      <c r="AU23" s="324"/>
      <c r="AV23" s="350"/>
    </row>
    <row r="24" spans="1:53" s="100" customFormat="1" ht="96.75" customHeight="1" x14ac:dyDescent="0.25">
      <c r="A24" s="326"/>
      <c r="B24" s="338"/>
      <c r="C24" s="326"/>
      <c r="D24" s="326"/>
      <c r="E24" s="352"/>
      <c r="F24" s="354"/>
      <c r="G24" s="354"/>
      <c r="H24" s="354"/>
      <c r="I24" s="356"/>
      <c r="J24" s="356"/>
      <c r="K24" s="356"/>
      <c r="L24" s="354"/>
      <c r="M24" s="326"/>
      <c r="N24" s="326"/>
      <c r="O24" s="326"/>
      <c r="P24" s="324"/>
      <c r="Q24" s="324"/>
      <c r="R24" s="324"/>
      <c r="S24" s="347"/>
      <c r="T24" s="347"/>
      <c r="U24" s="345"/>
      <c r="V24" s="345"/>
      <c r="W24" s="324"/>
      <c r="X24" s="324"/>
      <c r="Y24" s="324"/>
      <c r="Z24" s="324"/>
      <c r="AA24" s="324"/>
      <c r="AB24" s="324"/>
      <c r="AC24" s="324"/>
      <c r="AD24" s="324"/>
      <c r="AE24" s="324"/>
      <c r="AF24" s="102" t="s">
        <v>234</v>
      </c>
      <c r="AG24" s="102" t="s">
        <v>170</v>
      </c>
      <c r="AH24" s="101" t="s">
        <v>259</v>
      </c>
      <c r="AI24" s="101" t="s">
        <v>346</v>
      </c>
      <c r="AJ24" s="326"/>
      <c r="AK24" s="326"/>
      <c r="AL24" s="326"/>
      <c r="AM24" s="326"/>
      <c r="AN24" s="326"/>
      <c r="AO24" s="326"/>
      <c r="AP24" s="326"/>
      <c r="AQ24" s="344"/>
      <c r="AR24" s="324"/>
      <c r="AS24" s="324"/>
      <c r="AT24" s="324"/>
      <c r="AU24" s="324"/>
      <c r="AV24" s="350"/>
    </row>
    <row r="25" spans="1:53" s="91" customFormat="1" ht="11.25" x14ac:dyDescent="0.2">
      <c r="A25" s="99">
        <v>1</v>
      </c>
      <c r="B25" s="99">
        <v>2</v>
      </c>
      <c r="C25" s="99">
        <v>4</v>
      </c>
      <c r="D25" s="99">
        <v>5</v>
      </c>
      <c r="E25" s="99">
        <v>6</v>
      </c>
      <c r="F25" s="99">
        <f t="shared" ref="F25:AV25" si="0">E25+1</f>
        <v>7</v>
      </c>
      <c r="G25" s="99">
        <f t="shared" si="0"/>
        <v>8</v>
      </c>
      <c r="H25" s="99">
        <f t="shared" si="0"/>
        <v>9</v>
      </c>
      <c r="I25" s="99">
        <f t="shared" si="0"/>
        <v>10</v>
      </c>
      <c r="J25" s="99">
        <f t="shared" si="0"/>
        <v>11</v>
      </c>
      <c r="K25" s="99">
        <f t="shared" si="0"/>
        <v>12</v>
      </c>
      <c r="L25" s="99">
        <f t="shared" si="0"/>
        <v>13</v>
      </c>
      <c r="M25" s="99">
        <f t="shared" si="0"/>
        <v>14</v>
      </c>
      <c r="N25" s="99">
        <f t="shared" si="0"/>
        <v>15</v>
      </c>
      <c r="O25" s="99">
        <f t="shared" si="0"/>
        <v>16</v>
      </c>
      <c r="P25" s="99">
        <f t="shared" si="0"/>
        <v>17</v>
      </c>
      <c r="Q25" s="99">
        <f t="shared" si="0"/>
        <v>18</v>
      </c>
      <c r="R25" s="99">
        <f t="shared" si="0"/>
        <v>19</v>
      </c>
      <c r="S25" s="99">
        <f t="shared" si="0"/>
        <v>20</v>
      </c>
      <c r="T25" s="99">
        <f t="shared" si="0"/>
        <v>21</v>
      </c>
      <c r="U25" s="99">
        <f t="shared" si="0"/>
        <v>22</v>
      </c>
      <c r="V25" s="99">
        <f t="shared" si="0"/>
        <v>23</v>
      </c>
      <c r="W25" s="99">
        <f t="shared" si="0"/>
        <v>24</v>
      </c>
      <c r="X25" s="99">
        <f t="shared" si="0"/>
        <v>25</v>
      </c>
      <c r="Y25" s="99">
        <f t="shared" si="0"/>
        <v>26</v>
      </c>
      <c r="Z25" s="99">
        <f t="shared" si="0"/>
        <v>27</v>
      </c>
      <c r="AA25" s="99">
        <f t="shared" si="0"/>
        <v>28</v>
      </c>
      <c r="AB25" s="99">
        <f t="shared" si="0"/>
        <v>29</v>
      </c>
      <c r="AC25" s="99">
        <f t="shared" si="0"/>
        <v>30</v>
      </c>
      <c r="AD25" s="99">
        <f t="shared" si="0"/>
        <v>31</v>
      </c>
      <c r="AE25" s="99">
        <f t="shared" si="0"/>
        <v>32</v>
      </c>
      <c r="AF25" s="99">
        <f t="shared" si="0"/>
        <v>33</v>
      </c>
      <c r="AG25" s="99">
        <f t="shared" si="0"/>
        <v>34</v>
      </c>
      <c r="AH25" s="99">
        <f t="shared" si="0"/>
        <v>35</v>
      </c>
      <c r="AI25" s="99">
        <f t="shared" si="0"/>
        <v>36</v>
      </c>
      <c r="AJ25" s="99">
        <f t="shared" si="0"/>
        <v>37</v>
      </c>
      <c r="AK25" s="99">
        <f t="shared" si="0"/>
        <v>38</v>
      </c>
      <c r="AL25" s="99">
        <f t="shared" si="0"/>
        <v>39</v>
      </c>
      <c r="AM25" s="99">
        <f t="shared" si="0"/>
        <v>40</v>
      </c>
      <c r="AN25" s="99">
        <f t="shared" si="0"/>
        <v>41</v>
      </c>
      <c r="AO25" s="99">
        <f t="shared" si="0"/>
        <v>42</v>
      </c>
      <c r="AP25" s="99">
        <f t="shared" si="0"/>
        <v>43</v>
      </c>
      <c r="AQ25" s="99">
        <f t="shared" si="0"/>
        <v>44</v>
      </c>
      <c r="AR25" s="99">
        <f t="shared" si="0"/>
        <v>45</v>
      </c>
      <c r="AS25" s="99">
        <f t="shared" si="0"/>
        <v>46</v>
      </c>
      <c r="AT25" s="99">
        <f t="shared" si="0"/>
        <v>47</v>
      </c>
      <c r="AU25" s="99">
        <f t="shared" si="0"/>
        <v>48</v>
      </c>
      <c r="AV25" s="99">
        <f t="shared" si="0"/>
        <v>49</v>
      </c>
    </row>
    <row r="26" spans="1:53" s="91" customFormat="1" ht="146.25" x14ac:dyDescent="0.2">
      <c r="A26" s="94">
        <v>1</v>
      </c>
      <c r="B26" s="92" t="s">
        <v>401</v>
      </c>
      <c r="C26" s="92" t="s">
        <v>20</v>
      </c>
      <c r="D26" s="94">
        <v>2024</v>
      </c>
      <c r="E26" s="94"/>
      <c r="F26" s="94"/>
      <c r="G26" s="94" t="s">
        <v>456</v>
      </c>
      <c r="H26" s="94"/>
      <c r="I26" s="94"/>
      <c r="J26" s="94"/>
      <c r="K26" s="94"/>
      <c r="L26" s="94"/>
      <c r="M26" s="92" t="s">
        <v>400</v>
      </c>
      <c r="N26" s="97" t="s">
        <v>399</v>
      </c>
      <c r="O26" s="92" t="s">
        <v>398</v>
      </c>
      <c r="P26" s="95">
        <v>184803.7</v>
      </c>
      <c r="Q26" s="97" t="s">
        <v>397</v>
      </c>
      <c r="R26" s="95">
        <v>184803.7</v>
      </c>
      <c r="S26" s="97" t="s">
        <v>396</v>
      </c>
      <c r="T26" s="97" t="s">
        <v>396</v>
      </c>
      <c r="U26" s="97">
        <v>8</v>
      </c>
      <c r="V26" s="97">
        <v>8</v>
      </c>
      <c r="W26" s="98" t="s">
        <v>395</v>
      </c>
      <c r="X26" s="98" t="s">
        <v>394</v>
      </c>
      <c r="Y26" s="97" t="s">
        <v>393</v>
      </c>
      <c r="Z26" s="94">
        <v>1</v>
      </c>
      <c r="AA26" s="96" t="s">
        <v>392</v>
      </c>
      <c r="AB26" s="95">
        <v>166135.52600000001</v>
      </c>
      <c r="AC26" s="96" t="s">
        <v>391</v>
      </c>
      <c r="AD26" s="95">
        <f>AB26*1.18</f>
        <v>196039.92068000001</v>
      </c>
      <c r="AE26" s="95">
        <v>130693.28045333301</v>
      </c>
      <c r="AF26" s="94">
        <v>122754</v>
      </c>
      <c r="AG26" s="92" t="s">
        <v>390</v>
      </c>
      <c r="AH26" s="93">
        <v>40945</v>
      </c>
      <c r="AI26" s="93">
        <v>40945</v>
      </c>
      <c r="AJ26" s="93">
        <v>40952</v>
      </c>
      <c r="AK26" s="93">
        <v>40967</v>
      </c>
      <c r="AL26" s="92"/>
      <c r="AM26" s="92"/>
      <c r="AN26" s="93"/>
      <c r="AO26" s="92"/>
      <c r="AP26" s="93">
        <v>40967</v>
      </c>
      <c r="AQ26" s="93">
        <v>41051</v>
      </c>
      <c r="AR26" s="93">
        <v>40967</v>
      </c>
      <c r="AS26" s="93">
        <v>41051</v>
      </c>
      <c r="AT26" s="93">
        <v>41973</v>
      </c>
      <c r="AU26" s="92"/>
      <c r="AV26" s="92" t="s">
        <v>476</v>
      </c>
    </row>
    <row r="27" spans="1:53" s="91" customFormat="1" ht="78.75" x14ac:dyDescent="0.2">
      <c r="A27" s="94">
        <v>2</v>
      </c>
      <c r="B27" s="92" t="s">
        <v>401</v>
      </c>
      <c r="C27" s="92" t="s">
        <v>20</v>
      </c>
      <c r="D27" s="94">
        <v>2024</v>
      </c>
      <c r="E27" s="94"/>
      <c r="F27" s="94"/>
      <c r="G27" s="94" t="s">
        <v>456</v>
      </c>
      <c r="H27" s="94"/>
      <c r="I27" s="94"/>
      <c r="J27" s="94"/>
      <c r="K27" s="94"/>
      <c r="L27" s="94"/>
      <c r="M27" s="97" t="s">
        <v>462</v>
      </c>
      <c r="N27" s="97" t="s">
        <v>463</v>
      </c>
      <c r="O27" s="92" t="s">
        <v>651</v>
      </c>
      <c r="P27" s="95">
        <v>1953.7080000000001</v>
      </c>
      <c r="Q27" s="97" t="s">
        <v>464</v>
      </c>
      <c r="R27" s="95">
        <v>1953.7080000000001</v>
      </c>
      <c r="S27" s="97" t="s">
        <v>465</v>
      </c>
      <c r="T27" s="97" t="s">
        <v>465</v>
      </c>
      <c r="U27" s="97" t="s">
        <v>12</v>
      </c>
      <c r="V27" s="97" t="s">
        <v>12</v>
      </c>
      <c r="W27" s="98" t="s">
        <v>12</v>
      </c>
      <c r="X27" s="98" t="s">
        <v>12</v>
      </c>
      <c r="Y27" s="97" t="s">
        <v>12</v>
      </c>
      <c r="Z27" s="94" t="s">
        <v>12</v>
      </c>
      <c r="AA27" s="96" t="s">
        <v>12</v>
      </c>
      <c r="AB27" s="95">
        <v>1953.7080000000001</v>
      </c>
      <c r="AC27" s="96" t="s">
        <v>467</v>
      </c>
      <c r="AD27" s="95">
        <f>AB27*1.18</f>
        <v>2305.3754399999998</v>
      </c>
      <c r="AE27" s="95"/>
      <c r="AF27" s="94" t="s">
        <v>468</v>
      </c>
      <c r="AG27" s="94" t="s">
        <v>468</v>
      </c>
      <c r="AH27" s="93">
        <v>43635</v>
      </c>
      <c r="AI27" s="93">
        <v>43635</v>
      </c>
      <c r="AJ27" s="93">
        <v>43635</v>
      </c>
      <c r="AK27" s="93">
        <v>43635</v>
      </c>
      <c r="AL27" s="92" t="s">
        <v>466</v>
      </c>
      <c r="AM27" s="97" t="s">
        <v>467</v>
      </c>
      <c r="AN27" s="93"/>
      <c r="AO27" s="92"/>
      <c r="AP27" s="93"/>
      <c r="AQ27" s="93">
        <v>43637</v>
      </c>
      <c r="AR27" s="93">
        <v>42691</v>
      </c>
      <c r="AS27" s="93">
        <v>43637</v>
      </c>
      <c r="AT27" s="93">
        <v>46342</v>
      </c>
      <c r="AU27" s="92"/>
      <c r="AV27" s="92"/>
    </row>
    <row r="28" spans="1:53" s="91" customFormat="1" ht="67.5" x14ac:dyDescent="0.2">
      <c r="A28" s="94">
        <v>3</v>
      </c>
      <c r="B28" s="92" t="s">
        <v>401</v>
      </c>
      <c r="C28" s="92" t="s">
        <v>20</v>
      </c>
      <c r="D28" s="94">
        <v>2024</v>
      </c>
      <c r="E28" s="94"/>
      <c r="F28" s="94"/>
      <c r="G28" s="94" t="s">
        <v>456</v>
      </c>
      <c r="H28" s="94"/>
      <c r="I28" s="94"/>
      <c r="J28" s="94"/>
      <c r="K28" s="94"/>
      <c r="L28" s="94"/>
      <c r="M28" s="97" t="s">
        <v>608</v>
      </c>
      <c r="N28" s="97" t="s">
        <v>609</v>
      </c>
      <c r="O28" s="92" t="s">
        <v>651</v>
      </c>
      <c r="P28" s="95">
        <v>4220572.8322394323</v>
      </c>
      <c r="Q28" s="97" t="s">
        <v>610</v>
      </c>
      <c r="R28" s="95">
        <v>4220572.8322394323</v>
      </c>
      <c r="S28" s="97" t="s">
        <v>621</v>
      </c>
      <c r="T28" s="97" t="s">
        <v>621</v>
      </c>
      <c r="U28" s="97" t="s">
        <v>12</v>
      </c>
      <c r="V28" s="97" t="s">
        <v>12</v>
      </c>
      <c r="W28" s="98" t="s">
        <v>622</v>
      </c>
      <c r="X28" s="98" t="s">
        <v>12</v>
      </c>
      <c r="Y28" s="97" t="s">
        <v>12</v>
      </c>
      <c r="Z28" s="94" t="s">
        <v>12</v>
      </c>
      <c r="AA28" s="96" t="s">
        <v>12</v>
      </c>
      <c r="AB28" s="95">
        <v>4220066.3635</v>
      </c>
      <c r="AC28" s="96" t="s">
        <v>622</v>
      </c>
      <c r="AD28" s="95">
        <f>AB28*1.2</f>
        <v>5064079.6361999996</v>
      </c>
      <c r="AE28" s="95"/>
      <c r="AF28" s="94">
        <v>1432736</v>
      </c>
      <c r="AG28" s="92" t="s">
        <v>390</v>
      </c>
      <c r="AH28" s="93">
        <v>43852</v>
      </c>
      <c r="AI28" s="93">
        <v>43857</v>
      </c>
      <c r="AJ28" s="93">
        <v>43888</v>
      </c>
      <c r="AK28" s="93">
        <v>43916</v>
      </c>
      <c r="AL28" s="92"/>
      <c r="AM28" s="92"/>
      <c r="AN28" s="93"/>
      <c r="AO28" s="92"/>
      <c r="AP28" s="93">
        <v>43917</v>
      </c>
      <c r="AQ28" s="93">
        <v>43935</v>
      </c>
      <c r="AR28" s="93">
        <v>43917</v>
      </c>
      <c r="AS28" s="93">
        <v>43935</v>
      </c>
      <c r="AT28" s="93">
        <v>44926</v>
      </c>
      <c r="AU28" s="92"/>
      <c r="AV28" s="92"/>
    </row>
    <row r="29" spans="1:53" s="91" customFormat="1" ht="90" x14ac:dyDescent="0.2">
      <c r="A29" s="94">
        <v>4</v>
      </c>
      <c r="B29" s="92" t="s">
        <v>401</v>
      </c>
      <c r="C29" s="92" t="s">
        <v>20</v>
      </c>
      <c r="D29" s="94">
        <v>2024</v>
      </c>
      <c r="E29" s="94"/>
      <c r="F29" s="94"/>
      <c r="G29" s="94" t="s">
        <v>456</v>
      </c>
      <c r="H29" s="94"/>
      <c r="I29" s="94"/>
      <c r="J29" s="94"/>
      <c r="K29" s="94"/>
      <c r="L29" s="94"/>
      <c r="M29" s="97" t="s">
        <v>653</v>
      </c>
      <c r="N29" s="97" t="s">
        <v>654</v>
      </c>
      <c r="O29" s="92" t="s">
        <v>655</v>
      </c>
      <c r="P29" s="95"/>
      <c r="Q29" s="97" t="s">
        <v>656</v>
      </c>
      <c r="R29" s="95">
        <v>33393.913</v>
      </c>
      <c r="S29" s="97" t="s">
        <v>611</v>
      </c>
      <c r="T29" s="97"/>
      <c r="U29" s="97" t="s">
        <v>12</v>
      </c>
      <c r="V29" s="97" t="s">
        <v>12</v>
      </c>
      <c r="W29" s="98" t="s">
        <v>657</v>
      </c>
      <c r="X29" s="98" t="s">
        <v>12</v>
      </c>
      <c r="Y29" s="97" t="s">
        <v>12</v>
      </c>
      <c r="Z29" s="94" t="s">
        <v>12</v>
      </c>
      <c r="AA29" s="96" t="s">
        <v>12</v>
      </c>
      <c r="AB29" s="95"/>
      <c r="AC29" s="98" t="s">
        <v>657</v>
      </c>
      <c r="AD29" s="95">
        <v>40072.695599999999</v>
      </c>
      <c r="AE29" s="95"/>
      <c r="AF29" s="94"/>
      <c r="AG29" s="92"/>
      <c r="AH29" s="93">
        <v>44078</v>
      </c>
      <c r="AI29" s="93"/>
      <c r="AJ29" s="93"/>
      <c r="AK29" s="93">
        <v>44126</v>
      </c>
      <c r="AL29" s="92"/>
      <c r="AM29" s="92"/>
      <c r="AN29" s="93"/>
      <c r="AO29" s="92"/>
      <c r="AP29" s="93">
        <v>44118</v>
      </c>
      <c r="AQ29" s="93">
        <v>44144</v>
      </c>
      <c r="AR29" s="93">
        <v>44118</v>
      </c>
      <c r="AS29" s="93">
        <v>44118</v>
      </c>
      <c r="AT29" s="93">
        <v>44926</v>
      </c>
      <c r="AU29" s="92"/>
      <c r="AV29" s="92"/>
    </row>
    <row r="32" spans="1:53" ht="18.75" x14ac:dyDescent="0.25">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59" t="s">
        <v>281</v>
      </c>
    </row>
    <row r="33" spans="6:53" ht="18.75" x14ac:dyDescent="0.3">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60" t="s">
        <v>369</v>
      </c>
    </row>
    <row r="34" spans="6:53" ht="18.75" x14ac:dyDescent="0.3">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60" t="s">
        <v>381</v>
      </c>
    </row>
    <row r="35" spans="6:53" ht="18.75" x14ac:dyDescent="0.3">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60"/>
    </row>
    <row r="36" spans="6:53" ht="15.75" x14ac:dyDescent="0.25">
      <c r="F36" s="234" t="s">
        <v>659</v>
      </c>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4"/>
      <c r="AK36" s="234"/>
      <c r="AL36" s="234"/>
      <c r="AM36" s="234"/>
      <c r="AN36" s="234"/>
      <c r="AO36" s="234"/>
      <c r="AP36" s="234"/>
      <c r="AQ36" s="234"/>
      <c r="AR36" s="234"/>
      <c r="AS36" s="234"/>
      <c r="AT36" s="234"/>
      <c r="AU36" s="234"/>
      <c r="AV36" s="234"/>
      <c r="AW36" s="234"/>
      <c r="AX36" s="234"/>
      <c r="AY36" s="234"/>
      <c r="AZ36" s="234"/>
      <c r="BA36" s="234"/>
    </row>
    <row r="37" spans="6:53" ht="18.75" x14ac:dyDescent="0.3">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60"/>
    </row>
    <row r="38" spans="6:53" ht="18.75" x14ac:dyDescent="0.25">
      <c r="F38" s="235" t="s">
        <v>256</v>
      </c>
      <c r="G38" s="235"/>
      <c r="H38" s="235"/>
      <c r="I38" s="235"/>
      <c r="J38" s="235"/>
      <c r="K38" s="235"/>
      <c r="L38" s="235"/>
      <c r="M38" s="235"/>
      <c r="N38" s="235"/>
      <c r="O38" s="235"/>
      <c r="P38" s="235"/>
      <c r="Q38" s="235"/>
      <c r="R38" s="235"/>
      <c r="S38" s="235"/>
      <c r="T38" s="235"/>
      <c r="U38" s="235"/>
      <c r="V38" s="235"/>
      <c r="W38" s="235"/>
      <c r="X38" s="235"/>
      <c r="Y38" s="235"/>
      <c r="Z38" s="235"/>
      <c r="AA38" s="235"/>
      <c r="AB38" s="235"/>
      <c r="AC38" s="235"/>
      <c r="AD38" s="235"/>
      <c r="AE38" s="235"/>
      <c r="AF38" s="235"/>
      <c r="AG38" s="235"/>
      <c r="AH38" s="235"/>
      <c r="AI38" s="235"/>
      <c r="AJ38" s="235"/>
      <c r="AK38" s="235"/>
      <c r="AL38" s="235"/>
      <c r="AM38" s="235"/>
      <c r="AN38" s="235"/>
      <c r="AO38" s="235"/>
      <c r="AP38" s="235"/>
      <c r="AQ38" s="235"/>
      <c r="AR38" s="235"/>
      <c r="AS38" s="235"/>
      <c r="AT38" s="235"/>
      <c r="AU38" s="235"/>
      <c r="AV38" s="235"/>
      <c r="AW38" s="235"/>
      <c r="AX38" s="235"/>
      <c r="AY38" s="235"/>
      <c r="AZ38" s="235"/>
      <c r="BA38" s="235"/>
    </row>
    <row r="39" spans="6:53" ht="18.75" x14ac:dyDescent="0.2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35"/>
      <c r="AL39" s="235"/>
      <c r="AM39" s="235"/>
      <c r="AN39" s="235"/>
      <c r="AO39" s="235"/>
      <c r="AP39" s="235"/>
      <c r="AQ39" s="235"/>
      <c r="AR39" s="235"/>
      <c r="AS39" s="235"/>
      <c r="AT39" s="235"/>
      <c r="AU39" s="235"/>
      <c r="AV39" s="235"/>
      <c r="AW39" s="235"/>
      <c r="AX39" s="235"/>
      <c r="AY39" s="235"/>
      <c r="AZ39" s="235"/>
      <c r="BA39" s="235"/>
    </row>
    <row r="40" spans="6:53" ht="18.75" x14ac:dyDescent="0.25">
      <c r="F40" s="233" t="s">
        <v>623</v>
      </c>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33"/>
      <c r="AL40" s="233"/>
      <c r="AM40" s="233"/>
      <c r="AN40" s="233"/>
      <c r="AO40" s="233"/>
      <c r="AP40" s="233"/>
      <c r="AQ40" s="233"/>
      <c r="AR40" s="233"/>
      <c r="AS40" s="233"/>
      <c r="AT40" s="233"/>
      <c r="AU40" s="233"/>
      <c r="AV40" s="233"/>
      <c r="AW40" s="233"/>
      <c r="AX40" s="233"/>
      <c r="AY40" s="233"/>
      <c r="AZ40" s="233"/>
      <c r="BA40" s="233"/>
    </row>
    <row r="41" spans="6:53" ht="15.75" x14ac:dyDescent="0.25">
      <c r="F41" s="231" t="s">
        <v>2</v>
      </c>
      <c r="G41" s="231"/>
      <c r="H41" s="231"/>
      <c r="I41" s="231"/>
      <c r="J41" s="231"/>
      <c r="K41" s="231"/>
      <c r="L41" s="231"/>
      <c r="M41" s="231"/>
      <c r="N41" s="231"/>
      <c r="O41" s="231"/>
      <c r="P41" s="231"/>
      <c r="Q41" s="231"/>
      <c r="R41" s="231"/>
      <c r="S41" s="231"/>
      <c r="T41" s="231"/>
      <c r="U41" s="231"/>
      <c r="V41" s="231"/>
      <c r="W41" s="231"/>
      <c r="X41" s="231"/>
      <c r="Y41" s="231"/>
      <c r="Z41" s="231"/>
      <c r="AA41" s="231"/>
      <c r="AB41" s="231"/>
      <c r="AC41" s="231"/>
      <c r="AD41" s="231"/>
      <c r="AE41" s="231"/>
      <c r="AF41" s="231"/>
      <c r="AG41" s="231"/>
      <c r="AH41" s="231"/>
      <c r="AI41" s="231"/>
      <c r="AJ41" s="231"/>
      <c r="AK41" s="231"/>
      <c r="AL41" s="231"/>
      <c r="AM41" s="231"/>
      <c r="AN41" s="231"/>
      <c r="AO41" s="231"/>
      <c r="AP41" s="231"/>
      <c r="AQ41" s="231"/>
      <c r="AR41" s="231"/>
      <c r="AS41" s="231"/>
      <c r="AT41" s="231"/>
      <c r="AU41" s="231"/>
      <c r="AV41" s="231"/>
      <c r="AW41" s="231"/>
      <c r="AX41" s="231"/>
      <c r="AY41" s="231"/>
      <c r="AZ41" s="231"/>
      <c r="BA41" s="231"/>
    </row>
    <row r="42" spans="6:53" ht="18.75" x14ac:dyDescent="0.25">
      <c r="F42" s="235"/>
      <c r="G42" s="235"/>
      <c r="H42" s="235"/>
      <c r="I42" s="235"/>
      <c r="J42" s="235"/>
      <c r="K42" s="235"/>
      <c r="L42" s="235"/>
      <c r="M42" s="235"/>
      <c r="N42" s="235"/>
      <c r="O42" s="235"/>
      <c r="P42" s="235"/>
      <c r="Q42" s="235"/>
      <c r="R42" s="235"/>
      <c r="S42" s="235"/>
      <c r="T42" s="235"/>
      <c r="U42" s="235"/>
      <c r="V42" s="235"/>
      <c r="W42" s="235"/>
      <c r="X42" s="235"/>
      <c r="Y42" s="235"/>
      <c r="Z42" s="235"/>
      <c r="AA42" s="235"/>
      <c r="AB42" s="235"/>
      <c r="AC42" s="235"/>
      <c r="AD42" s="235"/>
      <c r="AE42" s="235"/>
      <c r="AF42" s="235"/>
      <c r="AG42" s="235"/>
      <c r="AH42" s="235"/>
      <c r="AI42" s="235"/>
      <c r="AJ42" s="235"/>
      <c r="AK42" s="235"/>
      <c r="AL42" s="235"/>
      <c r="AM42" s="235"/>
      <c r="AN42" s="235"/>
      <c r="AO42" s="235"/>
      <c r="AP42" s="235"/>
      <c r="AQ42" s="235"/>
      <c r="AR42" s="235"/>
      <c r="AS42" s="235"/>
      <c r="AT42" s="235"/>
      <c r="AU42" s="235"/>
      <c r="AV42" s="235"/>
      <c r="AW42" s="235"/>
      <c r="AX42" s="235"/>
      <c r="AY42" s="235"/>
      <c r="AZ42" s="235"/>
      <c r="BA42" s="235"/>
    </row>
    <row r="43" spans="6:53" ht="18.75" x14ac:dyDescent="0.25">
      <c r="F43" s="233" t="s">
        <v>472</v>
      </c>
      <c r="G43" s="233"/>
      <c r="H43" s="233"/>
      <c r="I43" s="233"/>
      <c r="J43" s="233"/>
      <c r="K43" s="233"/>
      <c r="L43" s="233"/>
      <c r="M43" s="233"/>
      <c r="N43" s="233"/>
      <c r="O43" s="233"/>
      <c r="P43" s="233"/>
      <c r="Q43" s="233"/>
      <c r="R43" s="233"/>
      <c r="S43" s="233"/>
      <c r="T43" s="233"/>
      <c r="U43" s="233"/>
      <c r="V43" s="233"/>
      <c r="W43" s="233"/>
      <c r="X43" s="233"/>
      <c r="Y43" s="233"/>
      <c r="Z43" s="233"/>
      <c r="AA43" s="233"/>
      <c r="AB43" s="233"/>
      <c r="AC43" s="233"/>
      <c r="AD43" s="233"/>
      <c r="AE43" s="233"/>
      <c r="AF43" s="233"/>
      <c r="AG43" s="233"/>
      <c r="AH43" s="233"/>
      <c r="AI43" s="233"/>
      <c r="AJ43" s="233"/>
      <c r="AK43" s="233"/>
      <c r="AL43" s="233"/>
      <c r="AM43" s="233"/>
      <c r="AN43" s="233"/>
      <c r="AO43" s="233"/>
      <c r="AP43" s="233"/>
      <c r="AQ43" s="233"/>
      <c r="AR43" s="233"/>
      <c r="AS43" s="233"/>
      <c r="AT43" s="233"/>
      <c r="AU43" s="233"/>
      <c r="AV43" s="233"/>
      <c r="AW43" s="233"/>
      <c r="AX43" s="233"/>
      <c r="AY43" s="233"/>
      <c r="AZ43" s="233"/>
      <c r="BA43" s="233"/>
    </row>
    <row r="44" spans="6:53" ht="15.75" x14ac:dyDescent="0.25">
      <c r="F44" s="231" t="s">
        <v>0</v>
      </c>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31"/>
      <c r="AL44" s="231"/>
      <c r="AM44" s="231"/>
      <c r="AN44" s="231"/>
      <c r="AO44" s="231"/>
      <c r="AP44" s="231"/>
      <c r="AQ44" s="231"/>
      <c r="AR44" s="231"/>
      <c r="AS44" s="231"/>
      <c r="AT44" s="231"/>
      <c r="AU44" s="231"/>
      <c r="AV44" s="231"/>
      <c r="AW44" s="231"/>
      <c r="AX44" s="231"/>
      <c r="AY44" s="231"/>
      <c r="AZ44" s="231"/>
      <c r="BA44" s="231"/>
    </row>
    <row r="45" spans="6:53" ht="18.75" x14ac:dyDescent="0.25">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c r="AQ45" s="238"/>
      <c r="AR45" s="238"/>
      <c r="AS45" s="238"/>
      <c r="AT45" s="238"/>
      <c r="AU45" s="238"/>
      <c r="AV45" s="238"/>
      <c r="AW45" s="238"/>
      <c r="AX45" s="238"/>
      <c r="AY45" s="238"/>
      <c r="AZ45" s="238"/>
      <c r="BA45" s="238"/>
    </row>
    <row r="46" spans="6:53" ht="18.75" x14ac:dyDescent="0.25">
      <c r="F46" s="233" t="s">
        <v>606</v>
      </c>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3"/>
      <c r="AL46" s="233"/>
      <c r="AM46" s="233"/>
      <c r="AN46" s="233"/>
      <c r="AO46" s="233"/>
      <c r="AP46" s="233"/>
      <c r="AQ46" s="233"/>
      <c r="AR46" s="233"/>
      <c r="AS46" s="233"/>
      <c r="AT46" s="233"/>
      <c r="AU46" s="233"/>
      <c r="AV46" s="233"/>
      <c r="AW46" s="233"/>
      <c r="AX46" s="233"/>
      <c r="AY46" s="233"/>
      <c r="AZ46" s="233"/>
      <c r="BA46" s="233"/>
    </row>
    <row r="47" spans="6:53" ht="15.75" x14ac:dyDescent="0.25">
      <c r="F47" s="231" t="s">
        <v>1</v>
      </c>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1"/>
      <c r="AK47" s="231"/>
      <c r="AL47" s="231"/>
      <c r="AM47" s="231"/>
      <c r="AN47" s="231"/>
      <c r="AO47" s="231"/>
      <c r="AP47" s="231"/>
      <c r="AQ47" s="231"/>
      <c r="AR47" s="231"/>
      <c r="AS47" s="231"/>
      <c r="AT47" s="231"/>
      <c r="AU47" s="231"/>
      <c r="AV47" s="231"/>
      <c r="AW47" s="231"/>
      <c r="AX47" s="231"/>
      <c r="AY47" s="231"/>
      <c r="AZ47" s="231"/>
      <c r="BA47" s="231"/>
    </row>
    <row r="48" spans="6:53" x14ac:dyDescent="0.25">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58"/>
      <c r="AL48" s="258"/>
      <c r="AM48" s="258"/>
      <c r="AN48" s="258"/>
      <c r="AO48" s="258"/>
      <c r="AP48" s="258"/>
      <c r="AQ48" s="258"/>
      <c r="AR48" s="258"/>
      <c r="AS48" s="258"/>
      <c r="AT48" s="258"/>
      <c r="AU48" s="258"/>
      <c r="AV48" s="258"/>
      <c r="AW48" s="258"/>
      <c r="AX48" s="258"/>
      <c r="AY48" s="258"/>
      <c r="AZ48" s="258"/>
      <c r="BA48" s="258"/>
    </row>
    <row r="49" spans="6:53" x14ac:dyDescent="0.25">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8"/>
      <c r="AL49" s="258"/>
      <c r="AM49" s="258"/>
      <c r="AN49" s="258"/>
      <c r="AO49" s="258"/>
      <c r="AP49" s="258"/>
      <c r="AQ49" s="258"/>
      <c r="AR49" s="258"/>
      <c r="AS49" s="258"/>
      <c r="AT49" s="258"/>
      <c r="AU49" s="258"/>
      <c r="AV49" s="258"/>
      <c r="AW49" s="258"/>
      <c r="AX49" s="258"/>
      <c r="AY49" s="258"/>
      <c r="AZ49" s="258"/>
      <c r="BA49" s="258"/>
    </row>
    <row r="50" spans="6:53" x14ac:dyDescent="0.25">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8"/>
      <c r="AL50" s="258"/>
      <c r="AM50" s="258"/>
      <c r="AN50" s="258"/>
      <c r="AO50" s="258"/>
      <c r="AP50" s="258"/>
      <c r="AQ50" s="258"/>
      <c r="AR50" s="258"/>
      <c r="AS50" s="258"/>
      <c r="AT50" s="258"/>
      <c r="AU50" s="258"/>
      <c r="AV50" s="258"/>
      <c r="AW50" s="258"/>
      <c r="AX50" s="258"/>
      <c r="AY50" s="258"/>
      <c r="AZ50" s="258"/>
      <c r="BA50" s="258"/>
    </row>
    <row r="51" spans="6:53" x14ac:dyDescent="0.25">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258"/>
      <c r="AK51" s="258"/>
      <c r="AL51" s="258"/>
      <c r="AM51" s="258"/>
      <c r="AN51" s="258"/>
      <c r="AO51" s="258"/>
      <c r="AP51" s="258"/>
      <c r="AQ51" s="258"/>
      <c r="AR51" s="258"/>
      <c r="AS51" s="258"/>
      <c r="AT51" s="258"/>
      <c r="AU51" s="258"/>
      <c r="AV51" s="258"/>
      <c r="AW51" s="258"/>
      <c r="AX51" s="258"/>
      <c r="AY51" s="258"/>
      <c r="AZ51" s="258"/>
      <c r="BA51" s="258"/>
    </row>
    <row r="52" spans="6:53" x14ac:dyDescent="0.25">
      <c r="F52" s="357" t="s">
        <v>305</v>
      </c>
      <c r="G52" s="357"/>
      <c r="H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357"/>
      <c r="AL52" s="357"/>
      <c r="AM52" s="357"/>
      <c r="AN52" s="357"/>
      <c r="AO52" s="357"/>
      <c r="AP52" s="357"/>
      <c r="AQ52" s="357"/>
      <c r="AR52" s="357"/>
      <c r="AS52" s="357"/>
      <c r="AT52" s="357"/>
      <c r="AU52" s="357"/>
      <c r="AV52" s="357"/>
      <c r="AW52" s="357"/>
      <c r="AX52" s="357"/>
      <c r="AY52" s="357"/>
      <c r="AZ52" s="357"/>
      <c r="BA52" s="357"/>
    </row>
    <row r="53" spans="6:53" ht="15.75" x14ac:dyDescent="0.25">
      <c r="F53" s="240" t="s">
        <v>386</v>
      </c>
      <c r="G53" s="359" t="s">
        <v>352</v>
      </c>
      <c r="H53" s="240" t="s">
        <v>121</v>
      </c>
      <c r="I53" s="240" t="s">
        <v>119</v>
      </c>
      <c r="J53" s="269" t="s">
        <v>353</v>
      </c>
      <c r="K53" s="270"/>
      <c r="L53" s="270"/>
      <c r="M53" s="270"/>
      <c r="N53" s="270"/>
      <c r="O53" s="270"/>
      <c r="P53" s="270"/>
      <c r="Q53" s="271"/>
      <c r="R53" s="240" t="s">
        <v>122</v>
      </c>
      <c r="S53" s="240" t="s">
        <v>205</v>
      </c>
      <c r="T53" s="240" t="s">
        <v>249</v>
      </c>
      <c r="U53" s="362" t="s">
        <v>260</v>
      </c>
      <c r="V53" s="362" t="s">
        <v>155</v>
      </c>
      <c r="W53" s="362" t="s">
        <v>229</v>
      </c>
      <c r="X53" s="362" t="s">
        <v>323</v>
      </c>
      <c r="Y53" s="362"/>
      <c r="Z53" s="363" t="s">
        <v>186</v>
      </c>
      <c r="AA53" s="363" t="s">
        <v>185</v>
      </c>
      <c r="AB53" s="362" t="s">
        <v>215</v>
      </c>
      <c r="AC53" s="362" t="s">
        <v>359</v>
      </c>
      <c r="AD53" s="362" t="s">
        <v>214</v>
      </c>
      <c r="AE53" s="370" t="s">
        <v>181</v>
      </c>
      <c r="AF53" s="362" t="s">
        <v>358</v>
      </c>
      <c r="AG53" s="362" t="s">
        <v>357</v>
      </c>
      <c r="AH53" s="362" t="s">
        <v>209</v>
      </c>
      <c r="AI53" s="362" t="s">
        <v>7</v>
      </c>
      <c r="AJ53" s="362" t="s">
        <v>242</v>
      </c>
      <c r="AK53" s="362" t="s">
        <v>316</v>
      </c>
      <c r="AL53" s="362"/>
      <c r="AM53" s="362"/>
      <c r="AN53" s="362"/>
      <c r="AO53" s="362"/>
      <c r="AP53" s="362"/>
      <c r="AQ53" s="362" t="s">
        <v>317</v>
      </c>
      <c r="AR53" s="362"/>
      <c r="AS53" s="362"/>
      <c r="AT53" s="362"/>
      <c r="AU53" s="362" t="s">
        <v>142</v>
      </c>
      <c r="AV53" s="362"/>
      <c r="AW53" s="362" t="s">
        <v>261</v>
      </c>
      <c r="AX53" s="362" t="s">
        <v>144</v>
      </c>
      <c r="AY53" s="362" t="s">
        <v>143</v>
      </c>
      <c r="AZ53" s="362" t="s">
        <v>285</v>
      </c>
      <c r="BA53" s="371" t="s">
        <v>282</v>
      </c>
    </row>
    <row r="54" spans="6:53" ht="15.75" x14ac:dyDescent="0.25">
      <c r="F54" s="358"/>
      <c r="G54" s="360"/>
      <c r="H54" s="358"/>
      <c r="I54" s="358"/>
      <c r="J54" s="366" t="s">
        <v>179</v>
      </c>
      <c r="K54" s="368" t="s">
        <v>191</v>
      </c>
      <c r="L54" s="368" t="s">
        <v>190</v>
      </c>
      <c r="M54" s="368" t="s">
        <v>196</v>
      </c>
      <c r="N54" s="368" t="s">
        <v>370</v>
      </c>
      <c r="O54" s="368" t="s">
        <v>371</v>
      </c>
      <c r="P54" s="368" t="s">
        <v>372</v>
      </c>
      <c r="Q54" s="368" t="s">
        <v>160</v>
      </c>
      <c r="R54" s="358"/>
      <c r="S54" s="358"/>
      <c r="T54" s="358"/>
      <c r="U54" s="362"/>
      <c r="V54" s="362"/>
      <c r="W54" s="362"/>
      <c r="X54" s="364" t="s">
        <v>259</v>
      </c>
      <c r="Y54" s="364" t="s">
        <v>346</v>
      </c>
      <c r="Z54" s="363"/>
      <c r="AA54" s="363"/>
      <c r="AB54" s="362"/>
      <c r="AC54" s="362"/>
      <c r="AD54" s="362"/>
      <c r="AE54" s="362"/>
      <c r="AF54" s="362"/>
      <c r="AG54" s="362"/>
      <c r="AH54" s="362"/>
      <c r="AI54" s="362"/>
      <c r="AJ54" s="362"/>
      <c r="AK54" s="362" t="s">
        <v>294</v>
      </c>
      <c r="AL54" s="362"/>
      <c r="AM54" s="362" t="s">
        <v>145</v>
      </c>
      <c r="AN54" s="362"/>
      <c r="AO54" s="240" t="s">
        <v>141</v>
      </c>
      <c r="AP54" s="240" t="s">
        <v>146</v>
      </c>
      <c r="AQ54" s="240" t="s">
        <v>251</v>
      </c>
      <c r="AR54" s="240" t="s">
        <v>208</v>
      </c>
      <c r="AS54" s="240" t="s">
        <v>140</v>
      </c>
      <c r="AT54" s="240" t="s">
        <v>233</v>
      </c>
      <c r="AU54" s="240" t="s">
        <v>263</v>
      </c>
      <c r="AV54" s="250" t="s">
        <v>346</v>
      </c>
      <c r="AW54" s="362"/>
      <c r="AX54" s="362"/>
      <c r="AY54" s="362"/>
      <c r="AZ54" s="362"/>
      <c r="BA54" s="372"/>
    </row>
    <row r="55" spans="6:53" ht="101.25" customHeight="1" x14ac:dyDescent="0.25">
      <c r="F55" s="241"/>
      <c r="G55" s="361"/>
      <c r="H55" s="241"/>
      <c r="I55" s="241"/>
      <c r="J55" s="367"/>
      <c r="K55" s="369"/>
      <c r="L55" s="369"/>
      <c r="M55" s="369"/>
      <c r="N55" s="369"/>
      <c r="O55" s="369"/>
      <c r="P55" s="369"/>
      <c r="Q55" s="369"/>
      <c r="R55" s="241"/>
      <c r="S55" s="241"/>
      <c r="T55" s="241"/>
      <c r="U55" s="362"/>
      <c r="V55" s="362"/>
      <c r="W55" s="362"/>
      <c r="X55" s="365"/>
      <c r="Y55" s="365"/>
      <c r="Z55" s="363"/>
      <c r="AA55" s="363"/>
      <c r="AB55" s="362"/>
      <c r="AC55" s="362"/>
      <c r="AD55" s="362"/>
      <c r="AE55" s="362"/>
      <c r="AF55" s="362"/>
      <c r="AG55" s="362"/>
      <c r="AH55" s="362"/>
      <c r="AI55" s="362"/>
      <c r="AJ55" s="362"/>
      <c r="AK55" s="161" t="s">
        <v>234</v>
      </c>
      <c r="AL55" s="161" t="s">
        <v>170</v>
      </c>
      <c r="AM55" s="162" t="s">
        <v>259</v>
      </c>
      <c r="AN55" s="162" t="s">
        <v>346</v>
      </c>
      <c r="AO55" s="241"/>
      <c r="AP55" s="241"/>
      <c r="AQ55" s="241"/>
      <c r="AR55" s="241"/>
      <c r="AS55" s="241"/>
      <c r="AT55" s="241"/>
      <c r="AU55" s="241"/>
      <c r="AV55" s="251"/>
      <c r="AW55" s="362"/>
      <c r="AX55" s="362"/>
      <c r="AY55" s="362"/>
      <c r="AZ55" s="362"/>
      <c r="BA55" s="372"/>
    </row>
    <row r="56" spans="6:53" x14ac:dyDescent="0.25">
      <c r="F56" s="163">
        <v>1</v>
      </c>
      <c r="G56" s="163">
        <v>2</v>
      </c>
      <c r="H56" s="163">
        <v>3</v>
      </c>
      <c r="I56" s="163">
        <v>4</v>
      </c>
      <c r="J56" s="163">
        <v>5</v>
      </c>
      <c r="K56" s="163">
        <v>6</v>
      </c>
      <c r="L56" s="163">
        <v>7</v>
      </c>
      <c r="M56" s="163">
        <v>8</v>
      </c>
      <c r="N56" s="163">
        <v>9</v>
      </c>
      <c r="O56" s="163">
        <v>10</v>
      </c>
      <c r="P56" s="163">
        <v>11</v>
      </c>
      <c r="Q56" s="163">
        <v>12</v>
      </c>
      <c r="R56" s="163">
        <v>13</v>
      </c>
      <c r="S56" s="163">
        <v>14</v>
      </c>
      <c r="T56" s="163">
        <v>15</v>
      </c>
      <c r="U56" s="163">
        <v>16</v>
      </c>
      <c r="V56" s="163">
        <v>17</v>
      </c>
      <c r="W56" s="163">
        <v>18</v>
      </c>
      <c r="X56" s="163">
        <v>19</v>
      </c>
      <c r="Y56" s="163">
        <v>20</v>
      </c>
      <c r="Z56" s="163">
        <v>21</v>
      </c>
      <c r="AA56" s="163">
        <v>22</v>
      </c>
      <c r="AB56" s="163">
        <v>23</v>
      </c>
      <c r="AC56" s="163">
        <v>24</v>
      </c>
      <c r="AD56" s="163">
        <v>25</v>
      </c>
      <c r="AE56" s="163">
        <v>26</v>
      </c>
      <c r="AF56" s="163">
        <v>27</v>
      </c>
      <c r="AG56" s="163">
        <v>28</v>
      </c>
      <c r="AH56" s="163">
        <v>29</v>
      </c>
      <c r="AI56" s="163">
        <v>30</v>
      </c>
      <c r="AJ56" s="163">
        <v>31</v>
      </c>
      <c r="AK56" s="163">
        <v>32</v>
      </c>
      <c r="AL56" s="163">
        <v>33</v>
      </c>
      <c r="AM56" s="163">
        <v>34</v>
      </c>
      <c r="AN56" s="163">
        <v>35</v>
      </c>
      <c r="AO56" s="163">
        <v>36</v>
      </c>
      <c r="AP56" s="163">
        <v>37</v>
      </c>
      <c r="AQ56" s="163">
        <v>38</v>
      </c>
      <c r="AR56" s="163">
        <v>39</v>
      </c>
      <c r="AS56" s="163">
        <v>40</v>
      </c>
      <c r="AT56" s="163">
        <v>41</v>
      </c>
      <c r="AU56" s="163">
        <v>42</v>
      </c>
      <c r="AV56" s="163">
        <v>43</v>
      </c>
      <c r="AW56" s="163">
        <v>44</v>
      </c>
      <c r="AX56" s="163">
        <v>45</v>
      </c>
      <c r="AY56" s="163">
        <v>46</v>
      </c>
      <c r="AZ56" s="163">
        <v>47</v>
      </c>
      <c r="BA56" s="163">
        <v>48</v>
      </c>
    </row>
    <row r="57" spans="6:53" ht="247.5" x14ac:dyDescent="0.25">
      <c r="F57" s="94">
        <v>1</v>
      </c>
      <c r="G57" s="92" t="s">
        <v>401</v>
      </c>
      <c r="H57" s="92" t="s">
        <v>20</v>
      </c>
      <c r="I57" s="94">
        <v>2025</v>
      </c>
      <c r="J57" s="94"/>
      <c r="K57" s="94"/>
      <c r="L57" s="94" t="s">
        <v>456</v>
      </c>
      <c r="M57" s="94"/>
      <c r="N57" s="94"/>
      <c r="O57" s="94"/>
      <c r="P57" s="94"/>
      <c r="Q57" s="94"/>
      <c r="R57" s="92" t="s">
        <v>400</v>
      </c>
      <c r="S57" s="97" t="s">
        <v>399</v>
      </c>
      <c r="T57" s="92" t="s">
        <v>398</v>
      </c>
      <c r="U57" s="95">
        <v>184803.7</v>
      </c>
      <c r="V57" s="97" t="s">
        <v>397</v>
      </c>
      <c r="W57" s="95">
        <v>184803.7</v>
      </c>
      <c r="X57" s="97" t="s">
        <v>396</v>
      </c>
      <c r="Y57" s="97" t="s">
        <v>396</v>
      </c>
      <c r="Z57" s="97">
        <v>8</v>
      </c>
      <c r="AA57" s="97">
        <v>8</v>
      </c>
      <c r="AB57" s="98" t="s">
        <v>395</v>
      </c>
      <c r="AC57" s="98" t="s">
        <v>394</v>
      </c>
      <c r="AD57" s="97" t="s">
        <v>393</v>
      </c>
      <c r="AE57" s="94">
        <v>1</v>
      </c>
      <c r="AF57" s="96" t="s">
        <v>392</v>
      </c>
      <c r="AG57" s="95">
        <v>166135.52600000001</v>
      </c>
      <c r="AH57" s="96" t="s">
        <v>391</v>
      </c>
      <c r="AI57" s="95">
        <f>AG57*1.18</f>
        <v>196039.92068000001</v>
      </c>
      <c r="AJ57" s="95">
        <v>130693.28045333301</v>
      </c>
      <c r="AK57" s="94">
        <v>122754</v>
      </c>
      <c r="AL57" s="92" t="s">
        <v>390</v>
      </c>
      <c r="AM57" s="93">
        <v>40945</v>
      </c>
      <c r="AN57" s="93">
        <v>40945</v>
      </c>
      <c r="AO57" s="93">
        <v>40952</v>
      </c>
      <c r="AP57" s="93">
        <v>40967</v>
      </c>
      <c r="AQ57" s="92"/>
      <c r="AR57" s="92"/>
      <c r="AS57" s="93"/>
      <c r="AT57" s="92"/>
      <c r="AU57" s="93">
        <v>40967</v>
      </c>
      <c r="AV57" s="93">
        <v>41051</v>
      </c>
      <c r="AW57" s="93">
        <v>40967</v>
      </c>
      <c r="AX57" s="93">
        <v>41051</v>
      </c>
      <c r="AY57" s="93">
        <v>41973</v>
      </c>
      <c r="AZ57" s="92"/>
      <c r="BA57" s="92" t="s">
        <v>476</v>
      </c>
    </row>
    <row r="58" spans="6:53" ht="315" x14ac:dyDescent="0.25">
      <c r="F58" s="94">
        <v>2</v>
      </c>
      <c r="G58" s="92" t="s">
        <v>401</v>
      </c>
      <c r="H58" s="92" t="s">
        <v>20</v>
      </c>
      <c r="I58" s="94">
        <v>2025</v>
      </c>
      <c r="J58" s="94"/>
      <c r="K58" s="94"/>
      <c r="L58" s="94" t="s">
        <v>456</v>
      </c>
      <c r="M58" s="94"/>
      <c r="N58" s="94"/>
      <c r="O58" s="94"/>
      <c r="P58" s="94"/>
      <c r="Q58" s="94"/>
      <c r="R58" s="97" t="s">
        <v>462</v>
      </c>
      <c r="S58" s="97" t="s">
        <v>463</v>
      </c>
      <c r="T58" s="92" t="s">
        <v>651</v>
      </c>
      <c r="U58" s="95">
        <v>1953.7080000000001</v>
      </c>
      <c r="V58" s="97" t="s">
        <v>464</v>
      </c>
      <c r="W58" s="95">
        <v>1953.7080000000001</v>
      </c>
      <c r="X58" s="97" t="s">
        <v>465</v>
      </c>
      <c r="Y58" s="97" t="s">
        <v>465</v>
      </c>
      <c r="Z58" s="97" t="s">
        <v>12</v>
      </c>
      <c r="AA58" s="97" t="s">
        <v>12</v>
      </c>
      <c r="AB58" s="98" t="s">
        <v>12</v>
      </c>
      <c r="AC58" s="98" t="s">
        <v>12</v>
      </c>
      <c r="AD58" s="97" t="s">
        <v>12</v>
      </c>
      <c r="AE58" s="94" t="s">
        <v>12</v>
      </c>
      <c r="AF58" s="96" t="s">
        <v>12</v>
      </c>
      <c r="AG58" s="95">
        <v>1953.7080000000001</v>
      </c>
      <c r="AH58" s="96" t="s">
        <v>467</v>
      </c>
      <c r="AI58" s="95">
        <f>AG58*1.18</f>
        <v>2305.3754399999998</v>
      </c>
      <c r="AJ58" s="95"/>
      <c r="AK58" s="94" t="s">
        <v>468</v>
      </c>
      <c r="AL58" s="94" t="s">
        <v>468</v>
      </c>
      <c r="AM58" s="93">
        <v>43635</v>
      </c>
      <c r="AN58" s="93">
        <v>43635</v>
      </c>
      <c r="AO58" s="93">
        <v>43635</v>
      </c>
      <c r="AP58" s="93">
        <v>43635</v>
      </c>
      <c r="AQ58" s="92" t="s">
        <v>466</v>
      </c>
      <c r="AR58" s="97" t="s">
        <v>467</v>
      </c>
      <c r="AS58" s="93"/>
      <c r="AT58" s="92"/>
      <c r="AU58" s="93"/>
      <c r="AV58" s="93">
        <v>43637</v>
      </c>
      <c r="AW58" s="93">
        <v>42691</v>
      </c>
      <c r="AX58" s="93">
        <v>43637</v>
      </c>
      <c r="AY58" s="93">
        <v>46342</v>
      </c>
      <c r="AZ58" s="92"/>
      <c r="BA58" s="92"/>
    </row>
    <row r="59" spans="6:53" ht="247.5" x14ac:dyDescent="0.25">
      <c r="F59" s="164">
        <v>3</v>
      </c>
      <c r="G59" s="165" t="s">
        <v>401</v>
      </c>
      <c r="H59" s="164">
        <v>1</v>
      </c>
      <c r="I59" s="164">
        <v>2025</v>
      </c>
      <c r="J59" s="166">
        <v>1</v>
      </c>
      <c r="K59" s="167">
        <v>0</v>
      </c>
      <c r="L59" s="167">
        <v>0</v>
      </c>
      <c r="M59" s="167">
        <v>0</v>
      </c>
      <c r="N59" s="167" t="s">
        <v>607</v>
      </c>
      <c r="O59" s="167">
        <v>0</v>
      </c>
      <c r="P59" s="167">
        <v>0</v>
      </c>
      <c r="Q59" s="166">
        <v>0</v>
      </c>
      <c r="R59" s="164" t="s">
        <v>608</v>
      </c>
      <c r="S59" s="164" t="s">
        <v>609</v>
      </c>
      <c r="T59" s="168" t="s">
        <v>651</v>
      </c>
      <c r="U59" s="169">
        <v>0</v>
      </c>
      <c r="V59" s="164" t="s">
        <v>610</v>
      </c>
      <c r="W59" s="169">
        <v>4220572.8322394323</v>
      </c>
      <c r="X59" s="170" t="s">
        <v>611</v>
      </c>
      <c r="Y59" s="171" t="s">
        <v>612</v>
      </c>
      <c r="Z59" s="164">
        <v>0</v>
      </c>
      <c r="AA59" s="164">
        <v>2</v>
      </c>
      <c r="AB59" s="164" t="s">
        <v>614</v>
      </c>
      <c r="AC59" s="164" t="s">
        <v>615</v>
      </c>
      <c r="AD59" s="164" t="s">
        <v>376</v>
      </c>
      <c r="AE59" s="164">
        <v>1</v>
      </c>
      <c r="AF59" s="164" t="s">
        <v>616</v>
      </c>
      <c r="AG59" s="169">
        <v>4220066.3635</v>
      </c>
      <c r="AH59" s="164" t="s">
        <v>613</v>
      </c>
      <c r="AI59" s="169">
        <v>5064079.6361999996</v>
      </c>
      <c r="AJ59" s="169">
        <v>0</v>
      </c>
      <c r="AK59" s="164">
        <v>1432736</v>
      </c>
      <c r="AL59" s="164" t="s">
        <v>617</v>
      </c>
      <c r="AM59" s="172">
        <v>43852</v>
      </c>
      <c r="AN59" s="172">
        <v>43857</v>
      </c>
      <c r="AO59" s="172">
        <v>43888</v>
      </c>
      <c r="AP59" s="172">
        <v>43916</v>
      </c>
      <c r="AQ59" s="164" t="s">
        <v>376</v>
      </c>
      <c r="AR59" s="164" t="s">
        <v>376</v>
      </c>
      <c r="AS59" s="164" t="s">
        <v>376</v>
      </c>
      <c r="AT59" s="164" t="s">
        <v>376</v>
      </c>
      <c r="AU59" s="172">
        <v>43917</v>
      </c>
      <c r="AV59" s="172">
        <v>43935</v>
      </c>
      <c r="AW59" s="172">
        <v>43917</v>
      </c>
      <c r="AX59" s="172">
        <v>43935</v>
      </c>
      <c r="AY59" s="172">
        <v>44926</v>
      </c>
      <c r="AZ59" s="164" t="s">
        <v>376</v>
      </c>
      <c r="BA59" s="164" t="s">
        <v>376</v>
      </c>
    </row>
  </sheetData>
  <mergeCells count="135">
    <mergeCell ref="AZ53:AZ55"/>
    <mergeCell ref="AU54:AU55"/>
    <mergeCell ref="AV54:AV55"/>
    <mergeCell ref="AH53:AH55"/>
    <mergeCell ref="AD53:AD55"/>
    <mergeCell ref="AE53:AE55"/>
    <mergeCell ref="AF53:AF55"/>
    <mergeCell ref="AG53:AG55"/>
    <mergeCell ref="BA53:BA55"/>
    <mergeCell ref="AY53:AY55"/>
    <mergeCell ref="J54:J55"/>
    <mergeCell ref="K54:K55"/>
    <mergeCell ref="L54:L55"/>
    <mergeCell ref="M54:M55"/>
    <mergeCell ref="N54:N55"/>
    <mergeCell ref="O54:O55"/>
    <mergeCell ref="P54:P55"/>
    <mergeCell ref="Q54:Q55"/>
    <mergeCell ref="X54:X55"/>
    <mergeCell ref="Y54:Y55"/>
    <mergeCell ref="AK54:AL54"/>
    <mergeCell ref="AM54:AN54"/>
    <mergeCell ref="AO54:AO55"/>
    <mergeCell ref="AP54:AP55"/>
    <mergeCell ref="AQ54:AQ55"/>
    <mergeCell ref="AU53:AV53"/>
    <mergeCell ref="AW53:AW55"/>
    <mergeCell ref="AX53:AX55"/>
    <mergeCell ref="F52:BA52"/>
    <mergeCell ref="F53:F55"/>
    <mergeCell ref="G53:G55"/>
    <mergeCell ref="H53:H55"/>
    <mergeCell ref="I53:I55"/>
    <mergeCell ref="J53:Q53"/>
    <mergeCell ref="R53:R55"/>
    <mergeCell ref="S53:S55"/>
    <mergeCell ref="T53:T55"/>
    <mergeCell ref="U53:U55"/>
    <mergeCell ref="V53:V55"/>
    <mergeCell ref="W53:W55"/>
    <mergeCell ref="X53:Y53"/>
    <mergeCell ref="Z53:Z55"/>
    <mergeCell ref="AA53:AA55"/>
    <mergeCell ref="AB53:AB55"/>
    <mergeCell ref="AI53:AI55"/>
    <mergeCell ref="AJ53:AJ55"/>
    <mergeCell ref="AK53:AP53"/>
    <mergeCell ref="AQ53:AT53"/>
    <mergeCell ref="AR54:AR55"/>
    <mergeCell ref="AS54:AS55"/>
    <mergeCell ref="AT54:AT55"/>
    <mergeCell ref="AC53:AC55"/>
    <mergeCell ref="F23:F24"/>
    <mergeCell ref="F47:BA47"/>
    <mergeCell ref="F48:BA48"/>
    <mergeCell ref="F49:BA49"/>
    <mergeCell ref="F50:BA50"/>
    <mergeCell ref="F51:BA51"/>
    <mergeCell ref="F42:BA42"/>
    <mergeCell ref="F43:BA43"/>
    <mergeCell ref="F44:BA44"/>
    <mergeCell ref="F45:BA45"/>
    <mergeCell ref="F46:BA46"/>
    <mergeCell ref="AE22:AE24"/>
    <mergeCell ref="F36:BA36"/>
    <mergeCell ref="F38:BA38"/>
    <mergeCell ref="F39:BA39"/>
    <mergeCell ref="F40:BA40"/>
    <mergeCell ref="F41:BA41"/>
    <mergeCell ref="L23:L24"/>
    <mergeCell ref="AT22:AT24"/>
    <mergeCell ref="AF23:AG23"/>
    <mergeCell ref="AH23:AI23"/>
    <mergeCell ref="AJ23:AJ24"/>
    <mergeCell ref="AK23:AK24"/>
    <mergeCell ref="N22:N24"/>
    <mergeCell ref="A10:AV10"/>
    <mergeCell ref="A11:AV11"/>
    <mergeCell ref="A12:AV12"/>
    <mergeCell ref="A13:AV13"/>
    <mergeCell ref="S22:T22"/>
    <mergeCell ref="U22:U24"/>
    <mergeCell ref="V22:V24"/>
    <mergeCell ref="W22:W24"/>
    <mergeCell ref="X22:X24"/>
    <mergeCell ref="Y22:Y24"/>
    <mergeCell ref="S23:S24"/>
    <mergeCell ref="T23:T24"/>
    <mergeCell ref="Z22:Z24"/>
    <mergeCell ref="AA22:AA24"/>
    <mergeCell ref="AB22:AB24"/>
    <mergeCell ref="AU22:AU24"/>
    <mergeCell ref="AV22:AV24"/>
    <mergeCell ref="E23:E24"/>
    <mergeCell ref="AP23:AP24"/>
    <mergeCell ref="G23:G24"/>
    <mergeCell ref="H23:H24"/>
    <mergeCell ref="I23:I24"/>
    <mergeCell ref="J23:J24"/>
    <mergeCell ref="K23:K24"/>
    <mergeCell ref="A3:B3"/>
    <mergeCell ref="A5:AV5"/>
    <mergeCell ref="A7:AV7"/>
    <mergeCell ref="A8:AV8"/>
    <mergeCell ref="A9:AV9"/>
    <mergeCell ref="O22:O24"/>
    <mergeCell ref="A14:AV14"/>
    <mergeCell ref="A15:AV15"/>
    <mergeCell ref="R22:R24"/>
    <mergeCell ref="A17:AV17"/>
    <mergeCell ref="A18:AV18"/>
    <mergeCell ref="A19:AV19"/>
    <mergeCell ref="A20:AV20"/>
    <mergeCell ref="A21:AV21"/>
    <mergeCell ref="A22:A24"/>
    <mergeCell ref="B22:B24"/>
    <mergeCell ref="A16:AV16"/>
    <mergeCell ref="C22:C24"/>
    <mergeCell ref="D22:D24"/>
    <mergeCell ref="E22:L22"/>
    <mergeCell ref="M22:M24"/>
    <mergeCell ref="P22:P24"/>
    <mergeCell ref="Q22:Q24"/>
    <mergeCell ref="AQ23:AQ24"/>
    <mergeCell ref="AF22:AK22"/>
    <mergeCell ref="AL22:AO22"/>
    <mergeCell ref="AP22:AQ22"/>
    <mergeCell ref="AR22:AR24"/>
    <mergeCell ref="AC22:AC24"/>
    <mergeCell ref="AD22:AD24"/>
    <mergeCell ref="AS22:AS24"/>
    <mergeCell ref="AL23:AL24"/>
    <mergeCell ref="AM23:AM24"/>
    <mergeCell ref="AN23:AN24"/>
    <mergeCell ref="AO23:AO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24"/>
  <sheetViews>
    <sheetView tabSelected="1" view="pageBreakPreview" zoomScale="80" zoomScaleNormal="70" zoomScaleSheetLayoutView="80" workbookViewId="0">
      <selection activeCell="J26" sqref="J26"/>
    </sheetView>
  </sheetViews>
  <sheetFormatPr defaultColWidth="9.140625" defaultRowHeight="15.75" x14ac:dyDescent="0.25"/>
  <cols>
    <col min="1" max="1" width="72.7109375" style="106" customWidth="1"/>
    <col min="2" max="2" width="72.140625" style="106" customWidth="1"/>
    <col min="3" max="16384" width="9.140625" style="123"/>
  </cols>
  <sheetData>
    <row r="1" spans="1:2" x14ac:dyDescent="0.25">
      <c r="A1" s="121"/>
      <c r="B1" s="122" t="s">
        <v>281</v>
      </c>
    </row>
    <row r="2" spans="1:2" x14ac:dyDescent="0.25">
      <c r="A2" s="121"/>
      <c r="B2" s="122" t="s">
        <v>369</v>
      </c>
    </row>
    <row r="3" spans="1:2" x14ac:dyDescent="0.25">
      <c r="A3" s="121"/>
      <c r="B3" s="122" t="s">
        <v>380</v>
      </c>
    </row>
    <row r="4" spans="1:2" x14ac:dyDescent="0.25">
      <c r="A4" s="121"/>
      <c r="B4" s="121"/>
    </row>
    <row r="5" spans="1:2" x14ac:dyDescent="0.25">
      <c r="A5" s="121"/>
      <c r="B5" s="121"/>
    </row>
    <row r="6" spans="1:2" x14ac:dyDescent="0.25">
      <c r="A6" s="121"/>
      <c r="B6" s="121"/>
    </row>
    <row r="7" spans="1:2" ht="18.75" x14ac:dyDescent="0.3">
      <c r="A7" s="375" t="s">
        <v>659</v>
      </c>
      <c r="B7" s="375"/>
    </row>
    <row r="8" spans="1:2" ht="18.75" x14ac:dyDescent="0.3">
      <c r="A8" s="222"/>
      <c r="B8" s="222"/>
    </row>
    <row r="9" spans="1:2" ht="18.75" x14ac:dyDescent="0.25">
      <c r="A9" s="377" t="s">
        <v>389</v>
      </c>
      <c r="B9" s="377"/>
    </row>
    <row r="10" spans="1:2" ht="18.75" x14ac:dyDescent="0.25">
      <c r="A10" s="378"/>
      <c r="B10" s="378"/>
    </row>
    <row r="11" spans="1:2" x14ac:dyDescent="0.25">
      <c r="A11" s="379" t="s">
        <v>623</v>
      </c>
      <c r="B11" s="379"/>
    </row>
    <row r="12" spans="1:2" x14ac:dyDescent="0.25">
      <c r="A12" s="380" t="s">
        <v>2</v>
      </c>
      <c r="B12" s="380"/>
    </row>
    <row r="13" spans="1:2" x14ac:dyDescent="0.25">
      <c r="A13" s="381"/>
      <c r="B13" s="381"/>
    </row>
    <row r="14" spans="1:2" ht="22.5" customHeight="1" x14ac:dyDescent="0.25">
      <c r="A14" s="379" t="s">
        <v>649</v>
      </c>
      <c r="B14" s="379"/>
    </row>
    <row r="15" spans="1:2" x14ac:dyDescent="0.25">
      <c r="A15" s="380" t="s">
        <v>0</v>
      </c>
      <c r="B15" s="380"/>
    </row>
    <row r="16" spans="1:2" x14ac:dyDescent="0.25">
      <c r="A16" s="382"/>
      <c r="B16" s="382"/>
    </row>
    <row r="17" spans="1:2" ht="42" customHeight="1" x14ac:dyDescent="0.25">
      <c r="A17" s="383" t="s">
        <v>473</v>
      </c>
      <c r="B17" s="383"/>
    </row>
    <row r="18" spans="1:2" ht="15.6" customHeight="1" x14ac:dyDescent="0.25">
      <c r="A18" s="380" t="s">
        <v>1</v>
      </c>
      <c r="B18" s="380"/>
    </row>
    <row r="19" spans="1:2" x14ac:dyDescent="0.25">
      <c r="A19" s="121"/>
      <c r="B19" s="120"/>
    </row>
    <row r="20" spans="1:2" x14ac:dyDescent="0.25">
      <c r="A20" s="373" t="s">
        <v>306</v>
      </c>
      <c r="B20" s="373"/>
    </row>
    <row r="21" spans="1:2" ht="15" customHeight="1" thickBot="1" x14ac:dyDescent="0.3">
      <c r="B21" s="119"/>
    </row>
    <row r="22" spans="1:2" ht="16.5" hidden="1" thickBot="1" x14ac:dyDescent="0.3">
      <c r="B22" s="119"/>
    </row>
    <row r="23" spans="1:2" ht="52.9" customHeight="1" thickBot="1" x14ac:dyDescent="0.3">
      <c r="A23" s="117" t="s">
        <v>207</v>
      </c>
      <c r="B23" s="129" t="s">
        <v>473</v>
      </c>
    </row>
    <row r="24" spans="1:2" ht="16.5" thickBot="1" x14ac:dyDescent="0.3">
      <c r="A24" s="117" t="s">
        <v>198</v>
      </c>
      <c r="B24" s="118" t="s">
        <v>452</v>
      </c>
    </row>
    <row r="25" spans="1:2" ht="16.5" thickBot="1" x14ac:dyDescent="0.3">
      <c r="A25" s="117" t="s">
        <v>340</v>
      </c>
      <c r="B25" s="118" t="s">
        <v>232</v>
      </c>
    </row>
    <row r="26" spans="1:2" ht="16.5" thickBot="1" x14ac:dyDescent="0.3">
      <c r="A26" s="117" t="s">
        <v>120</v>
      </c>
      <c r="B26" s="116" t="s">
        <v>658</v>
      </c>
    </row>
    <row r="27" spans="1:2" ht="16.5" thickBot="1" x14ac:dyDescent="0.3">
      <c r="A27" s="117" t="s">
        <v>455</v>
      </c>
      <c r="B27" s="116">
        <v>2022</v>
      </c>
    </row>
    <row r="28" spans="1:2" ht="16.5" thickBot="1" x14ac:dyDescent="0.3">
      <c r="A28" s="111" t="s">
        <v>347</v>
      </c>
      <c r="B28" s="116" t="s">
        <v>416</v>
      </c>
    </row>
    <row r="29" spans="1:2" ht="16.5" thickBot="1" x14ac:dyDescent="0.3">
      <c r="A29" s="111" t="s">
        <v>451</v>
      </c>
      <c r="B29" s="110"/>
    </row>
    <row r="30" spans="1:2" ht="40.5" customHeight="1" thickBot="1" x14ac:dyDescent="0.3">
      <c r="A30" s="110" t="s">
        <v>450</v>
      </c>
      <c r="B30" s="116" t="s">
        <v>461</v>
      </c>
    </row>
    <row r="31" spans="1:2" ht="45.75" customHeight="1" thickBot="1" x14ac:dyDescent="0.3">
      <c r="A31" s="110" t="s">
        <v>449</v>
      </c>
      <c r="B31" s="116" t="s">
        <v>619</v>
      </c>
    </row>
    <row r="32" spans="1:2" ht="60.75" thickBot="1" x14ac:dyDescent="0.3">
      <c r="A32" s="110" t="s">
        <v>448</v>
      </c>
      <c r="B32" s="110" t="s">
        <v>443</v>
      </c>
    </row>
    <row r="33" spans="1:2" ht="16.5" thickBot="1" x14ac:dyDescent="0.3">
      <c r="A33" s="111" t="s">
        <v>447</v>
      </c>
      <c r="B33" s="116"/>
    </row>
    <row r="34" spans="1:2" ht="16.5" thickBot="1" x14ac:dyDescent="0.3">
      <c r="A34" s="110" t="s">
        <v>446</v>
      </c>
      <c r="B34" s="110" t="s">
        <v>460</v>
      </c>
    </row>
    <row r="35" spans="1:2" ht="16.5" thickBot="1" x14ac:dyDescent="0.3">
      <c r="A35" s="111" t="s">
        <v>445</v>
      </c>
      <c r="B35" s="110"/>
    </row>
    <row r="36" spans="1:2" ht="30.75" thickBot="1" x14ac:dyDescent="0.3">
      <c r="A36" s="125" t="s">
        <v>444</v>
      </c>
      <c r="B36" s="110" t="s">
        <v>457</v>
      </c>
    </row>
    <row r="37" spans="1:2" ht="16.5" thickBot="1" x14ac:dyDescent="0.3">
      <c r="A37" s="111" t="s">
        <v>442</v>
      </c>
      <c r="B37" s="384" t="s">
        <v>470</v>
      </c>
    </row>
    <row r="38" spans="1:2" ht="16.5" thickBot="1" x14ac:dyDescent="0.3">
      <c r="A38" s="111" t="s">
        <v>441</v>
      </c>
      <c r="B38" s="384" t="s">
        <v>470</v>
      </c>
    </row>
    <row r="39" spans="1:2" ht="16.5" thickBot="1" x14ac:dyDescent="0.3">
      <c r="A39" s="111" t="s">
        <v>440</v>
      </c>
      <c r="B39" s="384" t="s">
        <v>470</v>
      </c>
    </row>
    <row r="40" spans="1:2" ht="16.5" thickBot="1" x14ac:dyDescent="0.3">
      <c r="A40" s="130" t="s">
        <v>439</v>
      </c>
      <c r="B40" s="384" t="s">
        <v>471</v>
      </c>
    </row>
    <row r="41" spans="1:2" ht="30.75" thickBot="1" x14ac:dyDescent="0.3">
      <c r="A41" s="126" t="s">
        <v>438</v>
      </c>
      <c r="B41" s="384"/>
    </row>
    <row r="42" spans="1:2" ht="16.5" thickBot="1" x14ac:dyDescent="0.3">
      <c r="A42" s="126" t="s">
        <v>437</v>
      </c>
      <c r="B42" s="384"/>
    </row>
    <row r="43" spans="1:2" ht="16.5" thickBot="1" x14ac:dyDescent="0.3">
      <c r="A43" s="126" t="s">
        <v>436</v>
      </c>
      <c r="B43" s="384"/>
    </row>
    <row r="44" spans="1:2" ht="16.5" thickBot="1" x14ac:dyDescent="0.3">
      <c r="A44" s="126" t="s">
        <v>435</v>
      </c>
      <c r="B44" s="384"/>
    </row>
    <row r="45" spans="1:2" ht="16.5" thickBot="1" x14ac:dyDescent="0.3">
      <c r="A45" s="111" t="s">
        <v>434</v>
      </c>
      <c r="B45" s="134">
        <v>5759.8507725500003</v>
      </c>
    </row>
    <row r="46" spans="1:2" ht="16.5" thickBot="1" x14ac:dyDescent="0.3">
      <c r="A46" s="111" t="s">
        <v>433</v>
      </c>
      <c r="B46" s="134">
        <v>4806.7110530800001</v>
      </c>
    </row>
    <row r="47" spans="1:2" ht="16.5" thickBot="1" x14ac:dyDescent="0.3">
      <c r="A47" s="110" t="s">
        <v>154</v>
      </c>
      <c r="B47" s="110" t="s">
        <v>432</v>
      </c>
    </row>
    <row r="48" spans="1:2" ht="16.5" thickBot="1" x14ac:dyDescent="0.3">
      <c r="A48" s="111" t="s">
        <v>329</v>
      </c>
      <c r="B48" s="113">
        <v>5271.6482646800005</v>
      </c>
    </row>
    <row r="49" spans="1:2" ht="29.25" thickBot="1" x14ac:dyDescent="0.3">
      <c r="A49" s="111" t="s">
        <v>431</v>
      </c>
      <c r="B49" s="113">
        <v>4395.9799999999996</v>
      </c>
    </row>
    <row r="50" spans="1:2" ht="16.5" thickBot="1" x14ac:dyDescent="0.3">
      <c r="A50" s="110" t="s">
        <v>363</v>
      </c>
      <c r="B50" s="110"/>
    </row>
    <row r="51" spans="1:2" ht="30.75" thickBot="1" x14ac:dyDescent="0.3">
      <c r="A51" s="111" t="s">
        <v>430</v>
      </c>
      <c r="B51" s="110" t="s">
        <v>475</v>
      </c>
    </row>
    <row r="52" spans="1:2" ht="16.5" thickBot="1" x14ac:dyDescent="0.3">
      <c r="A52" s="110" t="s">
        <v>428</v>
      </c>
      <c r="B52" s="113">
        <v>196.03992067999999</v>
      </c>
    </row>
    <row r="53" spans="1:2" ht="16.5" thickBot="1" x14ac:dyDescent="0.3">
      <c r="A53" s="110" t="s">
        <v>10</v>
      </c>
      <c r="B53" s="115">
        <v>3.4035590229920004E-2</v>
      </c>
    </row>
    <row r="54" spans="1:2" ht="16.5" thickBot="1" x14ac:dyDescent="0.3">
      <c r="A54" s="110" t="s">
        <v>377</v>
      </c>
      <c r="B54" s="113">
        <v>193.48256368419999</v>
      </c>
    </row>
    <row r="55" spans="1:2" ht="16.5" thickBot="1" x14ac:dyDescent="0.3">
      <c r="A55" s="110" t="s">
        <v>378</v>
      </c>
      <c r="B55" s="113">
        <v>158.46064719</v>
      </c>
    </row>
    <row r="56" spans="1:2" ht="30.75" thickBot="1" x14ac:dyDescent="0.3">
      <c r="A56" s="111" t="s">
        <v>430</v>
      </c>
      <c r="B56" s="110" t="s">
        <v>620</v>
      </c>
    </row>
    <row r="57" spans="1:2" ht="16.5" thickBot="1" x14ac:dyDescent="0.3">
      <c r="A57" s="110" t="s">
        <v>428</v>
      </c>
      <c r="B57" s="134">
        <v>5064.0796362000001</v>
      </c>
    </row>
    <row r="58" spans="1:2" ht="16.5" thickBot="1" x14ac:dyDescent="0.3">
      <c r="A58" s="110" t="s">
        <v>10</v>
      </c>
      <c r="B58" s="115">
        <v>0.87920327039272084</v>
      </c>
    </row>
    <row r="59" spans="1:2" ht="16.5" thickBot="1" x14ac:dyDescent="0.3">
      <c r="A59" s="110" t="s">
        <v>377</v>
      </c>
      <c r="B59" s="113">
        <v>6.0438125400000002</v>
      </c>
    </row>
    <row r="60" spans="1:2" ht="16.5" thickBot="1" x14ac:dyDescent="0.3">
      <c r="A60" s="110" t="s">
        <v>378</v>
      </c>
      <c r="B60" s="113">
        <v>5.0365104499999998</v>
      </c>
    </row>
    <row r="61" spans="1:2" ht="29.25" thickBot="1" x14ac:dyDescent="0.3">
      <c r="A61" s="111" t="s">
        <v>5</v>
      </c>
      <c r="B61" s="110" t="s">
        <v>458</v>
      </c>
    </row>
    <row r="62" spans="1:2" ht="16.5" thickBot="1" x14ac:dyDescent="0.3">
      <c r="A62" s="110" t="s">
        <v>428</v>
      </c>
      <c r="B62" s="113">
        <v>0</v>
      </c>
    </row>
    <row r="63" spans="1:2" ht="16.5" thickBot="1" x14ac:dyDescent="0.3">
      <c r="A63" s="110" t="s">
        <v>10</v>
      </c>
      <c r="B63" s="114">
        <v>0</v>
      </c>
    </row>
    <row r="64" spans="1:2" ht="16.5" thickBot="1" x14ac:dyDescent="0.3">
      <c r="A64" s="110" t="s">
        <v>377</v>
      </c>
      <c r="B64" s="113">
        <v>0</v>
      </c>
    </row>
    <row r="65" spans="1:2" ht="16.5" thickBot="1" x14ac:dyDescent="0.3">
      <c r="A65" s="110" t="s">
        <v>378</v>
      </c>
      <c r="B65" s="113">
        <v>0</v>
      </c>
    </row>
    <row r="66" spans="1:2" ht="120.75" customHeight="1" thickBot="1" x14ac:dyDescent="0.3">
      <c r="A66" s="127" t="s">
        <v>429</v>
      </c>
      <c r="B66" s="128" t="s">
        <v>652</v>
      </c>
    </row>
    <row r="67" spans="1:2" ht="16.5" thickBot="1" x14ac:dyDescent="0.3">
      <c r="A67" s="110" t="s">
        <v>428</v>
      </c>
      <c r="B67" s="113">
        <v>11.528707799999999</v>
      </c>
    </row>
    <row r="68" spans="1:2" ht="16.5" thickBot="1" x14ac:dyDescent="0.3">
      <c r="A68" s="110" t="s">
        <v>10</v>
      </c>
      <c r="B68" s="114">
        <v>2.0015636264298581E-3</v>
      </c>
    </row>
    <row r="69" spans="1:2" ht="16.5" thickBot="1" x14ac:dyDescent="0.3">
      <c r="A69" s="110" t="s">
        <v>377</v>
      </c>
      <c r="B69" s="113">
        <v>8.53879549</v>
      </c>
    </row>
    <row r="70" spans="1:2" ht="16.5" thickBot="1" x14ac:dyDescent="0.3">
      <c r="A70" s="110" t="s">
        <v>459</v>
      </c>
      <c r="B70" s="113">
        <v>110.22734310999999</v>
      </c>
    </row>
    <row r="71" spans="1:2" ht="29.25" thickBot="1" x14ac:dyDescent="0.3">
      <c r="A71" s="111" t="s">
        <v>8</v>
      </c>
      <c r="B71" s="112">
        <v>0.15</v>
      </c>
    </row>
    <row r="72" spans="1:2" ht="16.5" thickBot="1" x14ac:dyDescent="0.3">
      <c r="A72" s="110" t="s">
        <v>363</v>
      </c>
      <c r="B72" s="112"/>
    </row>
    <row r="73" spans="1:2" ht="16.5" thickBot="1" x14ac:dyDescent="0.3">
      <c r="A73" s="110" t="s">
        <v>427</v>
      </c>
      <c r="B73" s="112">
        <v>0</v>
      </c>
    </row>
    <row r="74" spans="1:2" ht="16.5" thickBot="1" x14ac:dyDescent="0.3">
      <c r="A74" s="110" t="s">
        <v>426</v>
      </c>
      <c r="B74" s="112">
        <v>0</v>
      </c>
    </row>
    <row r="75" spans="1:2" ht="16.5" thickBot="1" x14ac:dyDescent="0.3">
      <c r="A75" s="110" t="s">
        <v>425</v>
      </c>
      <c r="B75" s="112">
        <v>0.5</v>
      </c>
    </row>
    <row r="76" spans="1:2" ht="16.5" thickBot="1" x14ac:dyDescent="0.3">
      <c r="A76" s="111" t="s">
        <v>9</v>
      </c>
      <c r="B76" s="112">
        <v>3.5561502084457332E-2</v>
      </c>
    </row>
    <row r="77" spans="1:2" ht="16.5" thickBot="1" x14ac:dyDescent="0.3">
      <c r="A77" s="111" t="s">
        <v>424</v>
      </c>
      <c r="B77" s="113">
        <v>208.06517171420001</v>
      </c>
    </row>
    <row r="78" spans="1:2" ht="16.5" thickBot="1" x14ac:dyDescent="0.3">
      <c r="A78" s="111" t="s">
        <v>423</v>
      </c>
      <c r="B78" s="112">
        <v>5.6946318954330596E-2</v>
      </c>
    </row>
    <row r="79" spans="1:2" ht="16.5" thickBot="1" x14ac:dyDescent="0.3">
      <c r="A79" s="111" t="s">
        <v>422</v>
      </c>
      <c r="B79" s="113">
        <v>273.72450075</v>
      </c>
    </row>
    <row r="80" spans="1:2" ht="16.5" thickBot="1" x14ac:dyDescent="0.3">
      <c r="A80" s="111" t="s">
        <v>345</v>
      </c>
      <c r="B80" s="110"/>
    </row>
    <row r="81" spans="1:2" ht="30.75" thickBot="1" x14ac:dyDescent="0.3">
      <c r="A81" s="110" t="s">
        <v>13</v>
      </c>
      <c r="B81" s="131" t="s">
        <v>650</v>
      </c>
    </row>
    <row r="82" spans="1:2" ht="16.5" thickBot="1" x14ac:dyDescent="0.3">
      <c r="A82" s="110" t="s">
        <v>16</v>
      </c>
      <c r="B82" s="110" t="s">
        <v>391</v>
      </c>
    </row>
    <row r="83" spans="1:2" ht="16.5" thickBot="1" x14ac:dyDescent="0.3">
      <c r="A83" s="110" t="s">
        <v>17</v>
      </c>
      <c r="B83" s="132"/>
    </row>
    <row r="84" spans="1:2" ht="16.5" thickBot="1" x14ac:dyDescent="0.3">
      <c r="A84" s="110" t="s">
        <v>14</v>
      </c>
      <c r="B84" s="132"/>
    </row>
    <row r="85" spans="1:2" ht="16.5" thickBot="1" x14ac:dyDescent="0.3">
      <c r="A85" s="110" t="s">
        <v>15</v>
      </c>
      <c r="B85" s="132"/>
    </row>
    <row r="86" spans="1:2" ht="30.75" thickBot="1" x14ac:dyDescent="0.3">
      <c r="A86" s="110" t="s">
        <v>257</v>
      </c>
      <c r="B86" s="110"/>
    </row>
    <row r="87" spans="1:2" ht="29.25" thickBot="1" x14ac:dyDescent="0.3">
      <c r="A87" s="111" t="s">
        <v>184</v>
      </c>
      <c r="B87" s="110"/>
    </row>
    <row r="88" spans="1:2" ht="16.5" thickBot="1" x14ac:dyDescent="0.3">
      <c r="A88" s="110" t="s">
        <v>363</v>
      </c>
      <c r="B88" s="110"/>
    </row>
    <row r="89" spans="1:2" ht="16.5" thickBot="1" x14ac:dyDescent="0.3">
      <c r="A89" s="110" t="s">
        <v>421</v>
      </c>
      <c r="B89" s="110"/>
    </row>
    <row r="90" spans="1:2" ht="16.5" thickBot="1" x14ac:dyDescent="0.3">
      <c r="A90" s="110" t="s">
        <v>420</v>
      </c>
      <c r="B90" s="110"/>
    </row>
    <row r="91" spans="1:2" ht="16.5" thickBot="1" x14ac:dyDescent="0.3">
      <c r="A91" s="111" t="s">
        <v>252</v>
      </c>
      <c r="B91" s="110" t="s">
        <v>458</v>
      </c>
    </row>
    <row r="92" spans="1:2" ht="16.5" thickBot="1" x14ac:dyDescent="0.3">
      <c r="A92" s="111" t="s">
        <v>138</v>
      </c>
      <c r="B92" s="110"/>
    </row>
    <row r="93" spans="1:2" ht="16.5" thickBot="1" x14ac:dyDescent="0.3">
      <c r="A93" s="110" t="s">
        <v>419</v>
      </c>
      <c r="B93" s="110"/>
    </row>
    <row r="94" spans="1:2" ht="16.5" thickBot="1" x14ac:dyDescent="0.3">
      <c r="A94" s="110" t="s">
        <v>418</v>
      </c>
      <c r="B94" s="110"/>
    </row>
    <row r="95" spans="1:2" ht="16.5" thickBot="1" x14ac:dyDescent="0.3">
      <c r="A95" s="110" t="s">
        <v>417</v>
      </c>
      <c r="B95" s="110"/>
    </row>
    <row r="96" spans="1:2" ht="29.25" thickBot="1" x14ac:dyDescent="0.3">
      <c r="A96" s="111" t="s">
        <v>349</v>
      </c>
      <c r="B96" s="110" t="s">
        <v>416</v>
      </c>
    </row>
    <row r="97" spans="1:2" ht="45.75" thickBot="1" x14ac:dyDescent="0.3">
      <c r="A97" s="111" t="s">
        <v>350</v>
      </c>
      <c r="B97" s="133" t="s">
        <v>415</v>
      </c>
    </row>
    <row r="98" spans="1:2" ht="16.5" thickBot="1" x14ac:dyDescent="0.3">
      <c r="A98" s="110" t="s">
        <v>414</v>
      </c>
      <c r="B98" s="133"/>
    </row>
    <row r="99" spans="1:2" ht="16.5" thickBot="1" x14ac:dyDescent="0.3">
      <c r="A99" s="110" t="s">
        <v>413</v>
      </c>
      <c r="B99" s="133"/>
    </row>
    <row r="100" spans="1:2" ht="16.5" thickBot="1" x14ac:dyDescent="0.3">
      <c r="A100" s="110" t="s">
        <v>412</v>
      </c>
      <c r="B100" s="133"/>
    </row>
    <row r="101" spans="1:2" ht="16.5" thickBot="1" x14ac:dyDescent="0.3">
      <c r="A101" s="110" t="s">
        <v>411</v>
      </c>
      <c r="B101" s="133"/>
    </row>
    <row r="102" spans="1:2" ht="16.5" thickBot="1" x14ac:dyDescent="0.3">
      <c r="A102" s="110" t="s">
        <v>410</v>
      </c>
      <c r="B102" s="133"/>
    </row>
    <row r="103" spans="1:2" ht="52.15" hidden="1" customHeight="1" x14ac:dyDescent="0.25">
      <c r="A103" s="107"/>
      <c r="B103" s="107"/>
    </row>
    <row r="104" spans="1:2" ht="15.6" hidden="1" customHeight="1" x14ac:dyDescent="0.25">
      <c r="A104" s="221" t="s">
        <v>409</v>
      </c>
      <c r="B104" s="221"/>
    </row>
    <row r="105" spans="1:2" ht="15.6" hidden="1" customHeight="1" x14ac:dyDescent="0.25">
      <c r="A105" s="107" t="s">
        <v>408</v>
      </c>
      <c r="B105" s="107"/>
    </row>
    <row r="106" spans="1:2" ht="15.6" hidden="1" customHeight="1" x14ac:dyDescent="0.25">
      <c r="A106" s="107" t="s">
        <v>407</v>
      </c>
      <c r="B106" s="107"/>
    </row>
    <row r="107" spans="1:2" ht="15.6" hidden="1" customHeight="1" x14ac:dyDescent="0.25">
      <c r="A107" s="107" t="s">
        <v>406</v>
      </c>
      <c r="B107" s="107"/>
    </row>
    <row r="108" spans="1:2" ht="15.6" hidden="1" customHeight="1" x14ac:dyDescent="0.25">
      <c r="A108" s="107" t="s">
        <v>405</v>
      </c>
      <c r="B108" s="107"/>
    </row>
    <row r="109" spans="1:2" ht="15.6" hidden="1" customHeight="1" x14ac:dyDescent="0.25">
      <c r="A109" s="107" t="s">
        <v>404</v>
      </c>
      <c r="B109" s="107"/>
    </row>
    <row r="110" spans="1:2" ht="15.6" hidden="1" customHeight="1" x14ac:dyDescent="0.25">
      <c r="A110" s="107" t="s">
        <v>403</v>
      </c>
      <c r="B110" s="107"/>
    </row>
    <row r="111" spans="1:2" ht="15.6" hidden="1" customHeight="1" x14ac:dyDescent="0.25">
      <c r="A111" s="221" t="s">
        <v>402</v>
      </c>
      <c r="B111" s="221"/>
    </row>
    <row r="112" spans="1:2" x14ac:dyDescent="0.25">
      <c r="B112" s="109"/>
    </row>
    <row r="113" spans="1:2" x14ac:dyDescent="0.25">
      <c r="A113" s="108"/>
      <c r="B113" s="107"/>
    </row>
    <row r="114" spans="1:2" s="124" customFormat="1" ht="30" x14ac:dyDescent="0.25">
      <c r="A114" s="178" t="s">
        <v>477</v>
      </c>
      <c r="B114" s="178"/>
    </row>
    <row r="115" spans="1:2" s="124" customFormat="1" x14ac:dyDescent="0.25">
      <c r="A115" s="385"/>
      <c r="B115" s="179" t="s">
        <v>469</v>
      </c>
    </row>
    <row r="116" spans="1:2" s="124" customFormat="1" x14ac:dyDescent="0.25">
      <c r="A116" s="107"/>
      <c r="B116" s="107"/>
    </row>
    <row r="117" spans="1:2" s="124" customFormat="1" x14ac:dyDescent="0.25">
      <c r="A117" s="107"/>
      <c r="B117" s="107"/>
    </row>
    <row r="118" spans="1:2" s="124" customFormat="1" x14ac:dyDescent="0.25">
      <c r="A118" s="107"/>
      <c r="B118" s="107"/>
    </row>
    <row r="119" spans="1:2" s="124" customFormat="1" x14ac:dyDescent="0.25">
      <c r="A119" s="107"/>
      <c r="B119" s="107"/>
    </row>
    <row r="120" spans="1:2" s="124" customFormat="1" ht="15.75" customHeight="1" x14ac:dyDescent="0.25">
      <c r="A120" s="374"/>
      <c r="B120" s="374"/>
    </row>
    <row r="121" spans="1:2" s="124" customFormat="1" x14ac:dyDescent="0.25">
      <c r="A121" s="376"/>
      <c r="B121" s="376"/>
    </row>
    <row r="122" spans="1:2" x14ac:dyDescent="0.25">
      <c r="A122" s="107"/>
      <c r="B122" s="107"/>
    </row>
    <row r="123" spans="1:2" x14ac:dyDescent="0.25">
      <c r="A123" s="107"/>
      <c r="B123" s="107"/>
    </row>
    <row r="124" spans="1:2" x14ac:dyDescent="0.25">
      <c r="A124" s="374"/>
      <c r="B124" s="374"/>
    </row>
  </sheetData>
  <autoFilter ref="A23:B102"/>
  <mergeCells count="12">
    <mergeCell ref="A124:B124"/>
    <mergeCell ref="A121:B121"/>
    <mergeCell ref="A7:B7"/>
    <mergeCell ref="A9:B9"/>
    <mergeCell ref="A11:B11"/>
    <mergeCell ref="A12:B12"/>
    <mergeCell ref="A14:B14"/>
    <mergeCell ref="A15:B15"/>
    <mergeCell ref="A17:B17"/>
    <mergeCell ref="A18:B18"/>
    <mergeCell ref="A20:B20"/>
    <mergeCell ref="A120:B120"/>
  </mergeCells>
  <pageMargins left="0.70866141732283472" right="0.70866141732283472" top="0.43307086614173229" bottom="0.55118110236220474" header="0.31496062992125984" footer="0.31496062992125984"/>
  <pageSetup paperSize="9" scale="60" fitToHeight="0" orientation="portrait" r:id="rId1"/>
  <headerFooter>
    <oddFooter>Страница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57" customWidth="1"/>
    <col min="18" max="18" width="27" style="57" customWidth="1"/>
    <col min="19" max="19" width="43" customWidth="1"/>
    <col min="20" max="28" width="9.28515625" customWidth="1"/>
  </cols>
  <sheetData>
    <row r="1" spans="1:28" ht="18.75" customHeight="1" x14ac:dyDescent="0.25">
      <c r="A1" s="11"/>
      <c r="Q1" s="56"/>
      <c r="R1" s="56"/>
      <c r="S1" s="18" t="s">
        <v>281</v>
      </c>
    </row>
    <row r="2" spans="1:28" ht="18.75" customHeight="1" x14ac:dyDescent="0.3">
      <c r="A2" s="11"/>
      <c r="Q2" s="56"/>
      <c r="R2" s="56"/>
      <c r="S2" s="9" t="s">
        <v>369</v>
      </c>
    </row>
    <row r="3" spans="1:28" ht="18.75" x14ac:dyDescent="0.3">
      <c r="Q3" s="56"/>
      <c r="R3" s="56"/>
      <c r="S3" s="9" t="s">
        <v>381</v>
      </c>
    </row>
    <row r="4" spans="1:28" ht="18.75" customHeight="1" x14ac:dyDescent="0.25">
      <c r="A4" s="234" t="s">
        <v>659</v>
      </c>
      <c r="B4" s="234"/>
      <c r="C4" s="234"/>
      <c r="D4" s="234"/>
      <c r="E4" s="234"/>
      <c r="F4" s="234"/>
      <c r="G4" s="234"/>
      <c r="H4" s="234"/>
      <c r="I4" s="234"/>
      <c r="J4" s="234"/>
      <c r="K4" s="234"/>
      <c r="L4" s="234"/>
      <c r="M4" s="234"/>
      <c r="N4" s="234"/>
      <c r="O4" s="234"/>
      <c r="P4" s="234"/>
      <c r="Q4" s="234"/>
      <c r="R4" s="234"/>
      <c r="S4" s="234"/>
    </row>
    <row r="5" spans="1:28" ht="15.75" x14ac:dyDescent="0.25">
      <c r="A5" s="10"/>
      <c r="Q5" s="56"/>
      <c r="R5" s="56"/>
    </row>
    <row r="6" spans="1:28" ht="18.75" x14ac:dyDescent="0.25">
      <c r="A6" s="235" t="s">
        <v>256</v>
      </c>
      <c r="B6" s="235"/>
      <c r="C6" s="235"/>
      <c r="D6" s="235"/>
      <c r="E6" s="235"/>
      <c r="F6" s="235"/>
      <c r="G6" s="235"/>
      <c r="H6" s="235"/>
      <c r="I6" s="235"/>
      <c r="J6" s="235"/>
      <c r="K6" s="235"/>
      <c r="L6" s="235"/>
      <c r="M6" s="235"/>
      <c r="N6" s="235"/>
      <c r="O6" s="235"/>
      <c r="P6" s="235"/>
      <c r="Q6" s="235"/>
      <c r="R6" s="235"/>
      <c r="S6" s="235"/>
      <c r="T6" s="8"/>
      <c r="U6" s="8"/>
      <c r="V6" s="8"/>
      <c r="W6" s="8"/>
      <c r="X6" s="8"/>
      <c r="Y6" s="8"/>
      <c r="Z6" s="8"/>
      <c r="AA6" s="8"/>
      <c r="AB6" s="8"/>
    </row>
    <row r="7" spans="1:28" ht="18.75" x14ac:dyDescent="0.25">
      <c r="A7" s="235"/>
      <c r="B7" s="235"/>
      <c r="C7" s="235"/>
      <c r="D7" s="235"/>
      <c r="E7" s="235"/>
      <c r="F7" s="235"/>
      <c r="G7" s="235"/>
      <c r="H7" s="235"/>
      <c r="I7" s="235"/>
      <c r="J7" s="235"/>
      <c r="K7" s="235"/>
      <c r="L7" s="235"/>
      <c r="M7" s="235"/>
      <c r="N7" s="235"/>
      <c r="O7" s="235"/>
      <c r="P7" s="235"/>
      <c r="Q7" s="235"/>
      <c r="R7" s="235"/>
      <c r="S7" s="235"/>
      <c r="T7" s="8"/>
      <c r="U7" s="8"/>
      <c r="V7" s="8"/>
      <c r="W7" s="8"/>
      <c r="X7" s="8"/>
      <c r="Y7" s="8"/>
      <c r="Z7" s="8"/>
      <c r="AA7" s="8"/>
      <c r="AB7" s="8"/>
    </row>
    <row r="8" spans="1:28" ht="18.75" x14ac:dyDescent="0.25">
      <c r="A8" s="233" t="s">
        <v>623</v>
      </c>
      <c r="B8" s="233"/>
      <c r="C8" s="233"/>
      <c r="D8" s="233"/>
      <c r="E8" s="233"/>
      <c r="F8" s="233"/>
      <c r="G8" s="233"/>
      <c r="H8" s="233"/>
      <c r="I8" s="233"/>
      <c r="J8" s="233"/>
      <c r="K8" s="233"/>
      <c r="L8" s="233"/>
      <c r="M8" s="233"/>
      <c r="N8" s="233"/>
      <c r="O8" s="233"/>
      <c r="P8" s="233"/>
      <c r="Q8" s="233"/>
      <c r="R8" s="233"/>
      <c r="S8" s="233"/>
      <c r="T8" s="8"/>
      <c r="U8" s="8"/>
      <c r="V8" s="8"/>
      <c r="W8" s="8"/>
      <c r="X8" s="8"/>
      <c r="Y8" s="8"/>
      <c r="Z8" s="8"/>
      <c r="AA8" s="8"/>
      <c r="AB8" s="8"/>
    </row>
    <row r="9" spans="1:28" ht="18.75" x14ac:dyDescent="0.25">
      <c r="A9" s="231" t="s">
        <v>2</v>
      </c>
      <c r="B9" s="231"/>
      <c r="C9" s="231"/>
      <c r="D9" s="231"/>
      <c r="E9" s="231"/>
      <c r="F9" s="231"/>
      <c r="G9" s="231"/>
      <c r="H9" s="231"/>
      <c r="I9" s="231"/>
      <c r="J9" s="231"/>
      <c r="K9" s="231"/>
      <c r="L9" s="231"/>
      <c r="M9" s="231"/>
      <c r="N9" s="231"/>
      <c r="O9" s="231"/>
      <c r="P9" s="231"/>
      <c r="Q9" s="231"/>
      <c r="R9" s="231"/>
      <c r="S9" s="231"/>
      <c r="T9" s="8"/>
      <c r="U9" s="8"/>
      <c r="V9" s="8"/>
      <c r="W9" s="8"/>
      <c r="X9" s="8"/>
      <c r="Y9" s="8"/>
      <c r="Z9" s="8"/>
      <c r="AA9" s="8"/>
      <c r="AB9" s="8"/>
    </row>
    <row r="10" spans="1:28" ht="18.75" x14ac:dyDescent="0.25">
      <c r="A10" s="235"/>
      <c r="B10" s="235"/>
      <c r="C10" s="235"/>
      <c r="D10" s="235"/>
      <c r="E10" s="235"/>
      <c r="F10" s="235"/>
      <c r="G10" s="235"/>
      <c r="H10" s="235"/>
      <c r="I10" s="235"/>
      <c r="J10" s="235"/>
      <c r="K10" s="235"/>
      <c r="L10" s="235"/>
      <c r="M10" s="235"/>
      <c r="N10" s="235"/>
      <c r="O10" s="235"/>
      <c r="P10" s="235"/>
      <c r="Q10" s="235"/>
      <c r="R10" s="235"/>
      <c r="S10" s="235"/>
      <c r="T10" s="8"/>
      <c r="U10" s="8"/>
      <c r="V10" s="8"/>
      <c r="W10" s="8"/>
      <c r="X10" s="8"/>
      <c r="Y10" s="8"/>
      <c r="Z10" s="8"/>
      <c r="AA10" s="8"/>
      <c r="AB10" s="8"/>
    </row>
    <row r="11" spans="1:28" ht="18.75" x14ac:dyDescent="0.25">
      <c r="A11" s="233" t="s">
        <v>102</v>
      </c>
      <c r="B11" s="233"/>
      <c r="C11" s="233"/>
      <c r="D11" s="233"/>
      <c r="E11" s="233"/>
      <c r="F11" s="233"/>
      <c r="G11" s="233"/>
      <c r="H11" s="233"/>
      <c r="I11" s="233"/>
      <c r="J11" s="233"/>
      <c r="K11" s="233"/>
      <c r="L11" s="233"/>
      <c r="M11" s="233"/>
      <c r="N11" s="233"/>
      <c r="O11" s="233"/>
      <c r="P11" s="233"/>
      <c r="Q11" s="233"/>
      <c r="R11" s="233"/>
      <c r="S11" s="233"/>
      <c r="T11" s="8"/>
      <c r="U11" s="8"/>
      <c r="V11" s="8"/>
      <c r="W11" s="8"/>
      <c r="X11" s="8"/>
      <c r="Y11" s="8"/>
      <c r="Z11" s="8"/>
      <c r="AA11" s="8"/>
      <c r="AB11" s="8"/>
    </row>
    <row r="12" spans="1:28" ht="18.75" x14ac:dyDescent="0.25">
      <c r="A12" s="231" t="s">
        <v>0</v>
      </c>
      <c r="B12" s="231"/>
      <c r="C12" s="231"/>
      <c r="D12" s="231"/>
      <c r="E12" s="231"/>
      <c r="F12" s="231"/>
      <c r="G12" s="231"/>
      <c r="H12" s="231"/>
      <c r="I12" s="231"/>
      <c r="J12" s="231"/>
      <c r="K12" s="231"/>
      <c r="L12" s="231"/>
      <c r="M12" s="231"/>
      <c r="N12" s="231"/>
      <c r="O12" s="231"/>
      <c r="P12" s="231"/>
      <c r="Q12" s="231"/>
      <c r="R12" s="231"/>
      <c r="S12" s="231"/>
      <c r="T12" s="8"/>
      <c r="U12" s="8"/>
      <c r="V12" s="8"/>
      <c r="W12" s="8"/>
      <c r="X12" s="8"/>
      <c r="Y12" s="8"/>
      <c r="Z12" s="8"/>
      <c r="AA12" s="8"/>
      <c r="AB12" s="8"/>
    </row>
    <row r="13" spans="1:28" ht="15.75" customHeight="1" x14ac:dyDescent="0.25">
      <c r="A13" s="238"/>
      <c r="B13" s="238"/>
      <c r="C13" s="238"/>
      <c r="D13" s="238"/>
      <c r="E13" s="238"/>
      <c r="F13" s="238"/>
      <c r="G13" s="238"/>
      <c r="H13" s="238"/>
      <c r="I13" s="238"/>
      <c r="J13" s="238"/>
      <c r="K13" s="238"/>
      <c r="L13" s="238"/>
      <c r="M13" s="238"/>
      <c r="N13" s="238"/>
      <c r="O13" s="238"/>
      <c r="P13" s="238"/>
      <c r="Q13" s="238"/>
      <c r="R13" s="238"/>
      <c r="S13" s="238"/>
      <c r="T13" s="2"/>
      <c r="U13" s="2"/>
      <c r="V13" s="2"/>
      <c r="W13" s="2"/>
      <c r="X13" s="2"/>
      <c r="Y13" s="2"/>
      <c r="Z13" s="2"/>
      <c r="AA13" s="2"/>
      <c r="AB13" s="2"/>
    </row>
    <row r="14" spans="1:28" ht="18.75" x14ac:dyDescent="0.25">
      <c r="A14" s="233" t="s">
        <v>330</v>
      </c>
      <c r="B14" s="233"/>
      <c r="C14" s="233"/>
      <c r="D14" s="233"/>
      <c r="E14" s="233"/>
      <c r="F14" s="233"/>
      <c r="G14" s="233"/>
      <c r="H14" s="233"/>
      <c r="I14" s="233"/>
      <c r="J14" s="233"/>
      <c r="K14" s="233"/>
      <c r="L14" s="233"/>
      <c r="M14" s="233"/>
      <c r="N14" s="233"/>
      <c r="O14" s="233"/>
      <c r="P14" s="233"/>
      <c r="Q14" s="233"/>
      <c r="R14" s="233"/>
      <c r="S14" s="233"/>
      <c r="T14" s="5"/>
      <c r="U14" s="5"/>
      <c r="V14" s="5"/>
      <c r="W14" s="5"/>
      <c r="X14" s="5"/>
      <c r="Y14" s="5"/>
      <c r="Z14" s="5"/>
      <c r="AA14" s="5"/>
      <c r="AB14" s="5"/>
    </row>
    <row r="15" spans="1:28" ht="15" customHeight="1" x14ac:dyDescent="0.25">
      <c r="A15" s="231" t="s">
        <v>1</v>
      </c>
      <c r="B15" s="231"/>
      <c r="C15" s="231"/>
      <c r="D15" s="231"/>
      <c r="E15" s="231"/>
      <c r="F15" s="231"/>
      <c r="G15" s="231"/>
      <c r="H15" s="231"/>
      <c r="I15" s="231"/>
      <c r="J15" s="231"/>
      <c r="K15" s="231"/>
      <c r="L15" s="231"/>
      <c r="M15" s="231"/>
      <c r="N15" s="231"/>
      <c r="O15" s="231"/>
      <c r="P15" s="231"/>
      <c r="Q15" s="231"/>
      <c r="R15" s="231"/>
      <c r="S15" s="231"/>
      <c r="T15" s="3"/>
      <c r="U15" s="3"/>
      <c r="V15" s="3"/>
      <c r="W15" s="3"/>
      <c r="X15" s="3"/>
      <c r="Y15" s="3"/>
      <c r="Z15" s="3"/>
      <c r="AA15" s="3"/>
      <c r="AB15" s="3"/>
    </row>
    <row r="16" spans="1:28" ht="15" customHeight="1" x14ac:dyDescent="0.25">
      <c r="A16" s="238"/>
      <c r="B16" s="238"/>
      <c r="C16" s="238"/>
      <c r="D16" s="238"/>
      <c r="E16" s="238"/>
      <c r="F16" s="238"/>
      <c r="G16" s="238"/>
      <c r="H16" s="238"/>
      <c r="I16" s="238"/>
      <c r="J16" s="238"/>
      <c r="K16" s="238"/>
      <c r="L16" s="238"/>
      <c r="M16" s="238"/>
      <c r="N16" s="238"/>
      <c r="O16" s="238"/>
      <c r="P16" s="238"/>
      <c r="Q16" s="238"/>
      <c r="R16" s="238"/>
      <c r="S16" s="238"/>
      <c r="T16" s="2"/>
      <c r="U16" s="2"/>
      <c r="V16" s="2"/>
      <c r="W16" s="2"/>
      <c r="X16" s="2"/>
      <c r="Y16" s="2"/>
    </row>
    <row r="17" spans="1:28" ht="45.75" customHeight="1" x14ac:dyDescent="0.25">
      <c r="A17" s="232" t="s">
        <v>298</v>
      </c>
      <c r="B17" s="232"/>
      <c r="C17" s="232"/>
      <c r="D17" s="232"/>
      <c r="E17" s="232"/>
      <c r="F17" s="232"/>
      <c r="G17" s="232"/>
      <c r="H17" s="232"/>
      <c r="I17" s="232"/>
      <c r="J17" s="232"/>
      <c r="K17" s="232"/>
      <c r="L17" s="232"/>
      <c r="M17" s="232"/>
      <c r="N17" s="232"/>
      <c r="O17" s="232"/>
      <c r="P17" s="232"/>
      <c r="Q17" s="232"/>
      <c r="R17" s="232"/>
      <c r="S17" s="232"/>
      <c r="T17" s="4"/>
      <c r="U17" s="4"/>
      <c r="V17" s="4"/>
      <c r="W17" s="4"/>
      <c r="X17" s="4"/>
      <c r="Y17" s="4"/>
      <c r="Z17" s="4"/>
      <c r="AA17" s="4"/>
      <c r="AB17" s="4"/>
    </row>
    <row r="18" spans="1:28" ht="15" customHeight="1" x14ac:dyDescent="0.25">
      <c r="A18" s="239"/>
      <c r="B18" s="239"/>
      <c r="C18" s="239"/>
      <c r="D18" s="239"/>
      <c r="E18" s="239"/>
      <c r="F18" s="239"/>
      <c r="G18" s="239"/>
      <c r="H18" s="239"/>
      <c r="I18" s="239"/>
      <c r="J18" s="239"/>
      <c r="K18" s="239"/>
      <c r="L18" s="239"/>
      <c r="M18" s="239"/>
      <c r="N18" s="239"/>
      <c r="O18" s="239"/>
      <c r="P18" s="239"/>
      <c r="Q18" s="239"/>
      <c r="R18" s="239"/>
      <c r="S18" s="239"/>
      <c r="T18" s="2"/>
      <c r="U18" s="2"/>
      <c r="V18" s="2"/>
      <c r="W18" s="2"/>
      <c r="X18" s="2"/>
      <c r="Y18" s="2"/>
    </row>
    <row r="19" spans="1:28" ht="54" customHeight="1" x14ac:dyDescent="0.25">
      <c r="A19" s="237" t="s">
        <v>387</v>
      </c>
      <c r="B19" s="237" t="s">
        <v>309</v>
      </c>
      <c r="C19" s="240" t="s">
        <v>312</v>
      </c>
      <c r="D19" s="237" t="s">
        <v>322</v>
      </c>
      <c r="E19" s="237" t="s">
        <v>197</v>
      </c>
      <c r="F19" s="237" t="s">
        <v>213</v>
      </c>
      <c r="G19" s="237" t="s">
        <v>210</v>
      </c>
      <c r="H19" s="237" t="s">
        <v>193</v>
      </c>
      <c r="I19" s="237" t="s">
        <v>195</v>
      </c>
      <c r="J19" s="237" t="s">
        <v>194</v>
      </c>
      <c r="K19" s="237" t="s">
        <v>228</v>
      </c>
      <c r="L19" s="237" t="s">
        <v>166</v>
      </c>
      <c r="M19" s="237" t="s">
        <v>201</v>
      </c>
      <c r="N19" s="237" t="s">
        <v>183</v>
      </c>
      <c r="O19" s="237" t="s">
        <v>200</v>
      </c>
      <c r="P19" s="237" t="s">
        <v>182</v>
      </c>
      <c r="Q19" s="237" t="s">
        <v>321</v>
      </c>
      <c r="R19" s="237"/>
      <c r="S19" s="236" t="s">
        <v>307</v>
      </c>
      <c r="T19" s="2"/>
      <c r="U19" s="2"/>
      <c r="V19" s="2"/>
      <c r="W19" s="2"/>
      <c r="X19" s="2"/>
      <c r="Y19" s="2"/>
    </row>
    <row r="20" spans="1:28" ht="180.75" customHeight="1" x14ac:dyDescent="0.25">
      <c r="A20" s="237"/>
      <c r="B20" s="237"/>
      <c r="C20" s="241"/>
      <c r="D20" s="237"/>
      <c r="E20" s="237"/>
      <c r="F20" s="237"/>
      <c r="G20" s="237"/>
      <c r="H20" s="237"/>
      <c r="I20" s="237"/>
      <c r="J20" s="237"/>
      <c r="K20" s="237"/>
      <c r="L20" s="237"/>
      <c r="M20" s="237"/>
      <c r="N20" s="237"/>
      <c r="O20" s="237"/>
      <c r="P20" s="237"/>
      <c r="Q20" s="19" t="s">
        <v>385</v>
      </c>
      <c r="R20" s="20" t="s">
        <v>364</v>
      </c>
      <c r="S20" s="236"/>
      <c r="T20" s="2"/>
      <c r="U20" s="2"/>
      <c r="V20" s="2"/>
      <c r="W20" s="2"/>
      <c r="X20" s="2"/>
      <c r="Y20" s="2"/>
      <c r="Z20" s="1"/>
      <c r="AA20" s="1"/>
      <c r="AB20" s="1"/>
    </row>
    <row r="21" spans="1:28" ht="18.75" x14ac:dyDescent="0.25">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75" x14ac:dyDescent="0.25">
      <c r="A22" s="45"/>
      <c r="B22" s="45"/>
      <c r="C22" s="45"/>
      <c r="D22" s="45"/>
      <c r="E22" s="45"/>
      <c r="F22" s="45"/>
      <c r="G22" s="45"/>
      <c r="H22" s="59"/>
      <c r="I22" s="59"/>
      <c r="J22" s="59"/>
      <c r="K22" s="59"/>
      <c r="L22" s="45"/>
      <c r="M22" s="59"/>
      <c r="N22" s="60"/>
      <c r="O22" s="59"/>
      <c r="P22" s="60"/>
      <c r="Q22" s="45"/>
      <c r="R22" s="45"/>
      <c r="S22" s="61"/>
      <c r="T22" s="2"/>
      <c r="U22" s="2"/>
      <c r="V22" s="2"/>
      <c r="W22" s="2"/>
      <c r="X22" s="46"/>
      <c r="Y22" s="46"/>
      <c r="Z22" s="46"/>
      <c r="AA22" s="46"/>
      <c r="AB22" s="46"/>
    </row>
    <row r="23" spans="1:28" ht="15.75" x14ac:dyDescent="0.25">
      <c r="A23" s="45"/>
      <c r="B23" s="58" t="s">
        <v>124</v>
      </c>
      <c r="C23" s="45"/>
      <c r="D23" s="45"/>
      <c r="E23" s="45"/>
      <c r="F23" s="45"/>
      <c r="G23" s="45"/>
      <c r="H23" s="59"/>
      <c r="I23" s="59"/>
      <c r="J23" s="59"/>
      <c r="K23" s="59"/>
      <c r="L23" s="45"/>
      <c r="M23" s="59"/>
      <c r="N23" s="60"/>
      <c r="O23" s="59"/>
      <c r="P23" s="60"/>
      <c r="Q23" s="45"/>
      <c r="R23" s="45"/>
      <c r="S23" s="6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27"/>
  <sheetViews>
    <sheetView topLeftCell="A10" zoomScaleNormal="100" zoomScaleSheetLayoutView="100" workbookViewId="0">
      <selection activeCell="A7" sqref="A7"/>
    </sheetView>
  </sheetViews>
  <sheetFormatPr defaultColWidth="9.140625" defaultRowHeight="15.75" x14ac:dyDescent="0.25"/>
  <cols>
    <col min="1" max="1" width="9.5703125" style="23" customWidth="1"/>
    <col min="2" max="2" width="8.7109375" style="23" customWidth="1"/>
    <col min="3" max="3" width="12.7109375" style="23" customWidth="1"/>
    <col min="4" max="4" width="16.28515625" style="23" customWidth="1"/>
    <col min="5" max="5" width="11.28515625" style="23" customWidth="1"/>
    <col min="6" max="6" width="11" style="23" customWidth="1"/>
    <col min="7" max="8" width="8.7109375" style="23" customWidth="1"/>
    <col min="9" max="9" width="7.28515625" style="23" customWidth="1"/>
    <col min="10" max="10" width="9.28515625" style="23" customWidth="1"/>
    <col min="11" max="11" width="10.28515625" style="23" customWidth="1"/>
    <col min="12" max="15" width="8.7109375" style="23" customWidth="1"/>
    <col min="16" max="16" width="19.42578125" style="23" customWidth="1"/>
    <col min="17" max="17" width="21.7109375" style="23" customWidth="1"/>
    <col min="18" max="18" width="22" style="23" customWidth="1"/>
    <col min="19" max="19" width="19.7109375" style="23" customWidth="1"/>
    <col min="20" max="20" width="18.42578125" style="23" customWidth="1"/>
    <col min="21" max="113" width="10.7109375" style="23" customWidth="1"/>
    <col min="114" max="16384" width="9.140625" style="23"/>
  </cols>
  <sheetData>
    <row r="1" spans="1:20" ht="3" customHeight="1" x14ac:dyDescent="0.25"/>
    <row r="2" spans="1:20" ht="15" customHeight="1" x14ac:dyDescent="0.25">
      <c r="T2" s="18" t="s">
        <v>281</v>
      </c>
    </row>
    <row r="3" spans="1:20" ht="18.75" customHeight="1" x14ac:dyDescent="0.3">
      <c r="A3" s="11"/>
      <c r="H3" s="6"/>
      <c r="T3" s="9" t="s">
        <v>369</v>
      </c>
    </row>
    <row r="4" spans="1:20" ht="18.75" customHeight="1" x14ac:dyDescent="0.3">
      <c r="A4" s="11"/>
      <c r="H4" s="6"/>
      <c r="T4" s="9" t="s">
        <v>381</v>
      </c>
    </row>
    <row r="5" spans="1:20" ht="18.75" customHeight="1" x14ac:dyDescent="0.3">
      <c r="A5" s="11"/>
      <c r="H5" s="6"/>
      <c r="T5" s="9"/>
    </row>
    <row r="6" spans="1:20" x14ac:dyDescent="0.25">
      <c r="A6" s="234" t="s">
        <v>659</v>
      </c>
      <c r="B6" s="234"/>
      <c r="C6" s="234"/>
      <c r="D6" s="234"/>
      <c r="E6" s="234"/>
      <c r="F6" s="234"/>
      <c r="G6" s="234"/>
      <c r="H6" s="234"/>
      <c r="I6" s="234"/>
      <c r="J6" s="234"/>
      <c r="K6" s="234"/>
      <c r="L6" s="234"/>
      <c r="M6" s="234"/>
      <c r="N6" s="234"/>
      <c r="O6" s="234"/>
      <c r="P6" s="234"/>
      <c r="Q6" s="234"/>
      <c r="R6" s="234"/>
      <c r="S6" s="234"/>
      <c r="T6" s="234"/>
    </row>
    <row r="7" spans="1:20" x14ac:dyDescent="0.25">
      <c r="A7" s="10"/>
      <c r="H7" s="6"/>
    </row>
    <row r="8" spans="1:20" ht="18.75" x14ac:dyDescent="0.25">
      <c r="A8" s="235" t="s">
        <v>256</v>
      </c>
      <c r="B8" s="235"/>
      <c r="C8" s="235"/>
      <c r="D8" s="235"/>
      <c r="E8" s="235"/>
      <c r="F8" s="235"/>
      <c r="G8" s="235"/>
      <c r="H8" s="235"/>
      <c r="I8" s="235"/>
      <c r="J8" s="235"/>
      <c r="K8" s="235"/>
      <c r="L8" s="235"/>
      <c r="M8" s="235"/>
      <c r="N8" s="235"/>
      <c r="O8" s="235"/>
      <c r="P8" s="235"/>
      <c r="Q8" s="235"/>
      <c r="R8" s="235"/>
      <c r="S8" s="235"/>
      <c r="T8" s="235"/>
    </row>
    <row r="9" spans="1:20" ht="18.75" x14ac:dyDescent="0.25">
      <c r="A9" s="235"/>
      <c r="B9" s="235"/>
      <c r="C9" s="235"/>
      <c r="D9" s="235"/>
      <c r="E9" s="235"/>
      <c r="F9" s="235"/>
      <c r="G9" s="235"/>
      <c r="H9" s="235"/>
      <c r="I9" s="235"/>
      <c r="J9" s="235"/>
      <c r="K9" s="235"/>
      <c r="L9" s="235"/>
      <c r="M9" s="235"/>
      <c r="N9" s="235"/>
      <c r="O9" s="235"/>
      <c r="P9" s="235"/>
      <c r="Q9" s="235"/>
      <c r="R9" s="235"/>
      <c r="S9" s="235"/>
      <c r="T9" s="235"/>
    </row>
    <row r="10" spans="1:20" ht="18.75" customHeight="1" x14ac:dyDescent="0.25">
      <c r="A10" s="233" t="s">
        <v>623</v>
      </c>
      <c r="B10" s="233"/>
      <c r="C10" s="233"/>
      <c r="D10" s="233"/>
      <c r="E10" s="233"/>
      <c r="F10" s="233"/>
      <c r="G10" s="233"/>
      <c r="H10" s="233"/>
      <c r="I10" s="233"/>
      <c r="J10" s="233"/>
      <c r="K10" s="233"/>
      <c r="L10" s="233"/>
      <c r="M10" s="233"/>
      <c r="N10" s="233"/>
      <c r="O10" s="233"/>
      <c r="P10" s="233"/>
      <c r="Q10" s="233"/>
      <c r="R10" s="233"/>
      <c r="S10" s="233"/>
      <c r="T10" s="233"/>
    </row>
    <row r="11" spans="1:20" ht="18.75" customHeight="1" x14ac:dyDescent="0.25">
      <c r="A11" s="231" t="s">
        <v>2</v>
      </c>
      <c r="B11" s="231"/>
      <c r="C11" s="231"/>
      <c r="D11" s="231"/>
      <c r="E11" s="231"/>
      <c r="F11" s="231"/>
      <c r="G11" s="231"/>
      <c r="H11" s="231"/>
      <c r="I11" s="231"/>
      <c r="J11" s="231"/>
      <c r="K11" s="231"/>
      <c r="L11" s="231"/>
      <c r="M11" s="231"/>
      <c r="N11" s="231"/>
      <c r="O11" s="231"/>
      <c r="P11" s="231"/>
      <c r="Q11" s="231"/>
      <c r="R11" s="231"/>
      <c r="S11" s="231"/>
      <c r="T11" s="231"/>
    </row>
    <row r="12" spans="1:20" ht="18.75" x14ac:dyDescent="0.25">
      <c r="A12" s="235"/>
      <c r="B12" s="235"/>
      <c r="C12" s="235"/>
      <c r="D12" s="235"/>
      <c r="E12" s="235"/>
      <c r="F12" s="235"/>
      <c r="G12" s="235"/>
      <c r="H12" s="235"/>
      <c r="I12" s="235"/>
      <c r="J12" s="235"/>
      <c r="K12" s="235"/>
      <c r="L12" s="235"/>
      <c r="M12" s="235"/>
      <c r="N12" s="235"/>
      <c r="O12" s="235"/>
      <c r="P12" s="235"/>
      <c r="Q12" s="235"/>
      <c r="R12" s="235"/>
      <c r="S12" s="235"/>
      <c r="T12" s="235"/>
    </row>
    <row r="13" spans="1:20" ht="18.75" customHeight="1" x14ac:dyDescent="0.25">
      <c r="A13" s="233" t="s">
        <v>102</v>
      </c>
      <c r="B13" s="233"/>
      <c r="C13" s="233"/>
      <c r="D13" s="233"/>
      <c r="E13" s="233"/>
      <c r="F13" s="233"/>
      <c r="G13" s="233"/>
      <c r="H13" s="233"/>
      <c r="I13" s="233"/>
      <c r="J13" s="233"/>
      <c r="K13" s="233"/>
      <c r="L13" s="233"/>
      <c r="M13" s="233"/>
      <c r="N13" s="233"/>
      <c r="O13" s="233"/>
      <c r="P13" s="233"/>
      <c r="Q13" s="233"/>
      <c r="R13" s="233"/>
      <c r="S13" s="233"/>
      <c r="T13" s="233"/>
    </row>
    <row r="14" spans="1:20" ht="18.75" customHeight="1" x14ac:dyDescent="0.25">
      <c r="A14" s="231" t="s">
        <v>0</v>
      </c>
      <c r="B14" s="231"/>
      <c r="C14" s="231"/>
      <c r="D14" s="231"/>
      <c r="E14" s="231"/>
      <c r="F14" s="231"/>
      <c r="G14" s="231"/>
      <c r="H14" s="231"/>
      <c r="I14" s="231"/>
      <c r="J14" s="231"/>
      <c r="K14" s="231"/>
      <c r="L14" s="231"/>
      <c r="M14" s="231"/>
      <c r="N14" s="231"/>
      <c r="O14" s="231"/>
      <c r="P14" s="231"/>
      <c r="Q14" s="231"/>
      <c r="R14" s="231"/>
      <c r="S14" s="231"/>
      <c r="T14" s="231"/>
    </row>
    <row r="15" spans="1:20" ht="15.75" customHeight="1" x14ac:dyDescent="0.25">
      <c r="A15" s="238"/>
      <c r="B15" s="238"/>
      <c r="C15" s="238"/>
      <c r="D15" s="238"/>
      <c r="E15" s="238"/>
      <c r="F15" s="238"/>
      <c r="G15" s="238"/>
      <c r="H15" s="238"/>
      <c r="I15" s="238"/>
      <c r="J15" s="238"/>
      <c r="K15" s="238"/>
      <c r="L15" s="238"/>
      <c r="M15" s="238"/>
      <c r="N15" s="238"/>
      <c r="O15" s="238"/>
      <c r="P15" s="238"/>
      <c r="Q15" s="238"/>
      <c r="R15" s="238"/>
      <c r="S15" s="238"/>
      <c r="T15" s="238"/>
    </row>
    <row r="16" spans="1:20" ht="18.75" x14ac:dyDescent="0.25">
      <c r="A16" s="233" t="s">
        <v>330</v>
      </c>
      <c r="B16" s="233"/>
      <c r="C16" s="233"/>
      <c r="D16" s="233"/>
      <c r="E16" s="233"/>
      <c r="F16" s="233"/>
      <c r="G16" s="233"/>
      <c r="H16" s="233"/>
      <c r="I16" s="233"/>
      <c r="J16" s="233"/>
      <c r="K16" s="233"/>
      <c r="L16" s="233"/>
      <c r="M16" s="233"/>
      <c r="N16" s="233"/>
      <c r="O16" s="233"/>
      <c r="P16" s="233"/>
      <c r="Q16" s="233"/>
      <c r="R16" s="233"/>
      <c r="S16" s="233"/>
      <c r="T16" s="233"/>
    </row>
    <row r="17" spans="1:113" ht="15" customHeight="1" x14ac:dyDescent="0.25">
      <c r="A17" s="231" t="s">
        <v>1</v>
      </c>
      <c r="B17" s="231"/>
      <c r="C17" s="231"/>
      <c r="D17" s="231"/>
      <c r="E17" s="231"/>
      <c r="F17" s="231"/>
      <c r="G17" s="231"/>
      <c r="H17" s="231"/>
      <c r="I17" s="231"/>
      <c r="J17" s="231"/>
      <c r="K17" s="231"/>
      <c r="L17" s="231"/>
      <c r="M17" s="231"/>
      <c r="N17" s="231"/>
      <c r="O17" s="231"/>
      <c r="P17" s="231"/>
      <c r="Q17" s="231"/>
      <c r="R17" s="231"/>
      <c r="S17" s="231"/>
      <c r="T17" s="231"/>
    </row>
    <row r="18" spans="1:113" ht="15" customHeight="1" x14ac:dyDescent="0.25">
      <c r="A18" s="238"/>
      <c r="B18" s="238"/>
      <c r="C18" s="238"/>
      <c r="D18" s="238"/>
      <c r="E18" s="238"/>
      <c r="F18" s="238"/>
      <c r="G18" s="238"/>
      <c r="H18" s="238"/>
      <c r="I18" s="238"/>
      <c r="J18" s="238"/>
      <c r="K18" s="238"/>
      <c r="L18" s="238"/>
      <c r="M18" s="238"/>
      <c r="N18" s="238"/>
      <c r="O18" s="238"/>
      <c r="P18" s="238"/>
      <c r="Q18" s="238"/>
      <c r="R18" s="238"/>
      <c r="S18" s="238"/>
      <c r="T18" s="238"/>
    </row>
    <row r="19" spans="1:113" ht="15" customHeight="1" x14ac:dyDescent="0.25">
      <c r="A19" s="233" t="s">
        <v>299</v>
      </c>
      <c r="B19" s="233"/>
      <c r="C19" s="233"/>
      <c r="D19" s="233"/>
      <c r="E19" s="233"/>
      <c r="F19" s="233"/>
      <c r="G19" s="233"/>
      <c r="H19" s="233"/>
      <c r="I19" s="233"/>
      <c r="J19" s="233"/>
      <c r="K19" s="233"/>
      <c r="L19" s="233"/>
      <c r="M19" s="233"/>
      <c r="N19" s="233"/>
      <c r="O19" s="233"/>
      <c r="P19" s="233"/>
      <c r="Q19" s="233"/>
      <c r="R19" s="233"/>
      <c r="S19" s="233"/>
      <c r="T19" s="233"/>
    </row>
    <row r="20" spans="1:113" ht="21" customHeight="1" x14ac:dyDescent="0.25">
      <c r="A20" s="242"/>
      <c r="B20" s="242"/>
      <c r="C20" s="242"/>
      <c r="D20" s="242"/>
      <c r="E20" s="242"/>
      <c r="F20" s="242"/>
      <c r="G20" s="242"/>
      <c r="H20" s="242"/>
      <c r="I20" s="242"/>
      <c r="J20" s="242"/>
      <c r="K20" s="242"/>
      <c r="L20" s="242"/>
      <c r="M20" s="242"/>
      <c r="N20" s="242"/>
      <c r="O20" s="242"/>
      <c r="P20" s="242"/>
      <c r="Q20" s="242"/>
      <c r="R20" s="242"/>
      <c r="S20" s="242"/>
      <c r="T20" s="242"/>
    </row>
    <row r="21" spans="1:113" ht="46.5" customHeight="1" x14ac:dyDescent="0.25">
      <c r="A21" s="252" t="s">
        <v>387</v>
      </c>
      <c r="B21" s="246" t="s">
        <v>152</v>
      </c>
      <c r="C21" s="247"/>
      <c r="D21" s="250" t="s">
        <v>123</v>
      </c>
      <c r="E21" s="246" t="s">
        <v>338</v>
      </c>
      <c r="F21" s="247"/>
      <c r="G21" s="246" t="s">
        <v>150</v>
      </c>
      <c r="H21" s="247"/>
      <c r="I21" s="246" t="s">
        <v>131</v>
      </c>
      <c r="J21" s="247"/>
      <c r="K21" s="250" t="s">
        <v>129</v>
      </c>
      <c r="L21" s="246" t="s">
        <v>235</v>
      </c>
      <c r="M21" s="247"/>
      <c r="N21" s="246" t="s">
        <v>97</v>
      </c>
      <c r="O21" s="247"/>
      <c r="P21" s="250" t="s">
        <v>128</v>
      </c>
      <c r="Q21" s="243" t="s">
        <v>336</v>
      </c>
      <c r="R21" s="244"/>
      <c r="S21" s="245" t="s">
        <v>335</v>
      </c>
      <c r="T21" s="245"/>
    </row>
    <row r="22" spans="1:113" ht="204.75" customHeight="1" x14ac:dyDescent="0.25">
      <c r="A22" s="253"/>
      <c r="B22" s="248"/>
      <c r="C22" s="249"/>
      <c r="D22" s="255"/>
      <c r="E22" s="248"/>
      <c r="F22" s="249"/>
      <c r="G22" s="248"/>
      <c r="H22" s="249"/>
      <c r="I22" s="248"/>
      <c r="J22" s="249"/>
      <c r="K22" s="251"/>
      <c r="L22" s="248"/>
      <c r="M22" s="249"/>
      <c r="N22" s="248"/>
      <c r="O22" s="249"/>
      <c r="P22" s="251"/>
      <c r="Q22" s="34" t="s">
        <v>373</v>
      </c>
      <c r="R22" s="34" t="s">
        <v>367</v>
      </c>
      <c r="S22" s="34" t="s">
        <v>374</v>
      </c>
      <c r="T22" s="34" t="s">
        <v>368</v>
      </c>
    </row>
    <row r="23" spans="1:113" ht="51.75" customHeight="1" x14ac:dyDescent="0.25">
      <c r="A23" s="254"/>
      <c r="B23" s="34" t="s">
        <v>153</v>
      </c>
      <c r="C23" s="34" t="s">
        <v>272</v>
      </c>
      <c r="D23" s="251"/>
      <c r="E23" s="34" t="s">
        <v>153</v>
      </c>
      <c r="F23" s="34" t="s">
        <v>272</v>
      </c>
      <c r="G23" s="34" t="s">
        <v>153</v>
      </c>
      <c r="H23" s="34" t="s">
        <v>272</v>
      </c>
      <c r="I23" s="34" t="s">
        <v>153</v>
      </c>
      <c r="J23" s="34" t="s">
        <v>272</v>
      </c>
      <c r="K23" s="34" t="s">
        <v>153</v>
      </c>
      <c r="L23" s="34" t="s">
        <v>153</v>
      </c>
      <c r="M23" s="34" t="s">
        <v>272</v>
      </c>
      <c r="N23" s="34" t="s">
        <v>153</v>
      </c>
      <c r="O23" s="34" t="s">
        <v>272</v>
      </c>
      <c r="P23" s="39" t="s">
        <v>153</v>
      </c>
      <c r="Q23" s="34" t="s">
        <v>153</v>
      </c>
      <c r="R23" s="34" t="s">
        <v>153</v>
      </c>
      <c r="S23" s="34" t="s">
        <v>153</v>
      </c>
      <c r="T23" s="34" t="s">
        <v>153</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c r="B25" s="54"/>
      <c r="C25" s="54"/>
      <c r="D25" s="54"/>
      <c r="E25" s="54"/>
      <c r="F25" s="54"/>
      <c r="G25" s="54"/>
      <c r="H25" s="54"/>
      <c r="I25" s="54"/>
      <c r="J25" s="54"/>
      <c r="K25" s="54"/>
      <c r="L25" s="54"/>
      <c r="M25" s="54"/>
      <c r="N25" s="54"/>
      <c r="O25" s="54"/>
      <c r="P25" s="54"/>
      <c r="Q25" s="54"/>
      <c r="R25" s="54"/>
      <c r="S25" s="54"/>
      <c r="T25" s="54"/>
    </row>
    <row r="26" spans="1:113" x14ac:dyDescent="0.25">
      <c r="Q26" s="25"/>
      <c r="R26" s="25"/>
      <c r="S26" s="25"/>
      <c r="T26" s="25"/>
      <c r="U26" s="25"/>
      <c r="V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row>
    <row r="27" spans="1:113" x14ac:dyDescent="0.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topLeftCell="A10" zoomScaleNormal="100" zoomScaleSheetLayoutView="100" workbookViewId="0">
      <selection activeCell="A6" sqref="A6"/>
    </sheetView>
  </sheetViews>
  <sheetFormatPr defaultColWidth="9.140625" defaultRowHeight="15.75" x14ac:dyDescent="0.25"/>
  <cols>
    <col min="1" max="3" width="10.7109375" style="23" customWidth="1"/>
    <col min="4" max="4" width="11.5703125" style="23" customWidth="1"/>
    <col min="5" max="5" width="11.7109375" style="23" customWidth="1"/>
    <col min="6" max="6" width="8.7109375" style="23" customWidth="1"/>
    <col min="7" max="7" width="10.28515625" style="23" customWidth="1"/>
    <col min="8" max="8" width="8.7109375" style="23" customWidth="1"/>
    <col min="9" max="9" width="8.28515625" style="23" customWidth="1"/>
    <col min="10" max="10" width="20.28515625" style="23" customWidth="1"/>
    <col min="11" max="11" width="11.28515625" style="23" customWidth="1"/>
    <col min="12" max="13" width="8.7109375" style="23" customWidth="1"/>
    <col min="14" max="14" width="13.7109375" style="23" customWidth="1"/>
    <col min="15" max="16" width="8.7109375" style="23" customWidth="1"/>
    <col min="17" max="17" width="11.7109375" style="23" customWidth="1"/>
    <col min="18" max="18" width="12" style="23" customWidth="1"/>
    <col min="19" max="19" width="18.28515625" style="23" customWidth="1"/>
    <col min="20" max="20" width="22.42578125" style="23" customWidth="1"/>
    <col min="21" max="21" width="30.7109375" style="23" customWidth="1"/>
    <col min="22" max="23" width="8.7109375" style="23" customWidth="1"/>
    <col min="24" max="24" width="24.5703125" style="23" customWidth="1"/>
    <col min="25" max="25" width="15.28515625" style="23" customWidth="1"/>
    <col min="26" max="26" width="18.5703125" style="23" customWidth="1"/>
    <col min="27" max="27" width="19.28515625" style="23" customWidth="1"/>
    <col min="28" max="16384" width="9.140625" style="23"/>
  </cols>
  <sheetData>
    <row r="1" spans="1:27" ht="25.5" customHeight="1" x14ac:dyDescent="0.25">
      <c r="AA1" s="18" t="s">
        <v>281</v>
      </c>
    </row>
    <row r="2" spans="1:27" ht="18.75" customHeight="1" x14ac:dyDescent="0.3">
      <c r="E2" s="11"/>
      <c r="Q2" s="6"/>
      <c r="R2" s="6"/>
      <c r="AA2" s="9" t="s">
        <v>369</v>
      </c>
    </row>
    <row r="3" spans="1:27" ht="18.75" customHeight="1" x14ac:dyDescent="0.3">
      <c r="E3" s="11"/>
      <c r="Q3" s="6"/>
      <c r="R3" s="6"/>
      <c r="AA3" s="9" t="s">
        <v>381</v>
      </c>
    </row>
    <row r="4" spans="1:27" x14ac:dyDescent="0.25">
      <c r="E4" s="10"/>
      <c r="Q4" s="6"/>
      <c r="R4" s="6"/>
    </row>
    <row r="5" spans="1:27" x14ac:dyDescent="0.25">
      <c r="A5" s="234" t="s">
        <v>659</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row>
    <row r="6" spans="1:27" x14ac:dyDescent="0.25">
      <c r="A6" s="43"/>
      <c r="B6" s="43"/>
      <c r="C6" s="43"/>
      <c r="D6" s="43"/>
      <c r="E6" s="43"/>
      <c r="F6" s="43"/>
      <c r="G6" s="43"/>
      <c r="H6" s="43"/>
      <c r="I6" s="43"/>
      <c r="J6" s="43"/>
      <c r="K6" s="43"/>
      <c r="L6" s="43"/>
      <c r="M6" s="43"/>
      <c r="N6" s="43"/>
      <c r="O6" s="43"/>
      <c r="P6" s="43"/>
      <c r="Q6" s="43"/>
      <c r="R6" s="43"/>
      <c r="S6" s="43"/>
      <c r="T6" s="43"/>
    </row>
    <row r="7" spans="1:27" ht="18.75" x14ac:dyDescent="0.25">
      <c r="E7" s="235" t="s">
        <v>256</v>
      </c>
      <c r="F7" s="235"/>
      <c r="G7" s="235"/>
      <c r="H7" s="235"/>
      <c r="I7" s="235"/>
      <c r="J7" s="235"/>
      <c r="K7" s="235"/>
      <c r="L7" s="235"/>
      <c r="M7" s="235"/>
      <c r="N7" s="235"/>
      <c r="O7" s="235"/>
      <c r="P7" s="235"/>
      <c r="Q7" s="235"/>
      <c r="R7" s="235"/>
      <c r="S7" s="235"/>
      <c r="T7" s="235"/>
      <c r="U7" s="235"/>
      <c r="V7" s="235"/>
      <c r="W7" s="235"/>
      <c r="X7" s="235"/>
      <c r="Y7" s="235"/>
    </row>
    <row r="8" spans="1:27" ht="18.75" x14ac:dyDescent="0.25">
      <c r="E8" s="44"/>
      <c r="F8" s="44"/>
      <c r="G8" s="44"/>
      <c r="H8" s="44"/>
      <c r="I8" s="44"/>
      <c r="J8" s="44"/>
      <c r="K8" s="44"/>
      <c r="L8" s="44"/>
      <c r="M8" s="44"/>
      <c r="N8" s="44"/>
      <c r="O8" s="44"/>
      <c r="P8" s="44"/>
      <c r="Q8" s="44"/>
      <c r="R8" s="44"/>
      <c r="S8" s="8"/>
      <c r="T8" s="8"/>
      <c r="U8" s="8"/>
      <c r="V8" s="8"/>
      <c r="W8" s="8"/>
    </row>
    <row r="9" spans="1:27" ht="18.75" customHeight="1" x14ac:dyDescent="0.25">
      <c r="E9" s="233" t="s">
        <v>623</v>
      </c>
      <c r="F9" s="233"/>
      <c r="G9" s="233"/>
      <c r="H9" s="233"/>
      <c r="I9" s="233"/>
      <c r="J9" s="233"/>
      <c r="K9" s="233"/>
      <c r="L9" s="233"/>
      <c r="M9" s="233"/>
      <c r="N9" s="233"/>
      <c r="O9" s="233"/>
      <c r="P9" s="233"/>
      <c r="Q9" s="233"/>
      <c r="R9" s="233"/>
      <c r="S9" s="233"/>
      <c r="T9" s="233"/>
      <c r="U9" s="233"/>
      <c r="V9" s="233"/>
      <c r="W9" s="233"/>
      <c r="X9" s="233"/>
      <c r="Y9" s="233"/>
    </row>
    <row r="10" spans="1:27" ht="18.75" customHeight="1" x14ac:dyDescent="0.25">
      <c r="E10" s="231" t="s">
        <v>2</v>
      </c>
      <c r="F10" s="231"/>
      <c r="G10" s="231"/>
      <c r="H10" s="231"/>
      <c r="I10" s="231"/>
      <c r="J10" s="231"/>
      <c r="K10" s="231"/>
      <c r="L10" s="231"/>
      <c r="M10" s="231"/>
      <c r="N10" s="231"/>
      <c r="O10" s="231"/>
      <c r="P10" s="231"/>
      <c r="Q10" s="231"/>
      <c r="R10" s="231"/>
      <c r="S10" s="231"/>
      <c r="T10" s="231"/>
      <c r="U10" s="231"/>
      <c r="V10" s="231"/>
      <c r="W10" s="231"/>
      <c r="X10" s="231"/>
      <c r="Y10" s="231"/>
    </row>
    <row r="11" spans="1:27" ht="18.75" x14ac:dyDescent="0.25">
      <c r="E11" s="44"/>
      <c r="F11" s="44"/>
      <c r="G11" s="44"/>
      <c r="H11" s="44"/>
      <c r="I11" s="44"/>
      <c r="J11" s="44"/>
      <c r="K11" s="44"/>
      <c r="L11" s="44"/>
      <c r="M11" s="44"/>
      <c r="N11" s="44"/>
      <c r="O11" s="44"/>
      <c r="P11" s="44"/>
      <c r="Q11" s="44"/>
      <c r="R11" s="44"/>
      <c r="S11" s="8"/>
      <c r="T11" s="8"/>
      <c r="U11" s="8"/>
      <c r="V11" s="8"/>
      <c r="W11" s="8"/>
    </row>
    <row r="12" spans="1:27" ht="18.75" customHeight="1" x14ac:dyDescent="0.25">
      <c r="E12" s="233" t="s">
        <v>102</v>
      </c>
      <c r="F12" s="233"/>
      <c r="G12" s="233"/>
      <c r="H12" s="233"/>
      <c r="I12" s="233"/>
      <c r="J12" s="233"/>
      <c r="K12" s="233"/>
      <c r="L12" s="233"/>
      <c r="M12" s="233"/>
      <c r="N12" s="233"/>
      <c r="O12" s="233"/>
      <c r="P12" s="233"/>
      <c r="Q12" s="233"/>
      <c r="R12" s="233"/>
      <c r="S12" s="233"/>
      <c r="T12" s="233"/>
      <c r="U12" s="233"/>
      <c r="V12" s="233"/>
      <c r="W12" s="233"/>
      <c r="X12" s="233"/>
      <c r="Y12" s="233"/>
    </row>
    <row r="13" spans="1:27" ht="18.75" customHeight="1" x14ac:dyDescent="0.25">
      <c r="E13" s="231" t="s">
        <v>0</v>
      </c>
      <c r="F13" s="231"/>
      <c r="G13" s="231"/>
      <c r="H13" s="231"/>
      <c r="I13" s="231"/>
      <c r="J13" s="231"/>
      <c r="K13" s="231"/>
      <c r="L13" s="231"/>
      <c r="M13" s="231"/>
      <c r="N13" s="231"/>
      <c r="O13" s="231"/>
      <c r="P13" s="231"/>
      <c r="Q13" s="231"/>
      <c r="R13" s="231"/>
      <c r="S13" s="231"/>
      <c r="T13" s="231"/>
      <c r="U13" s="231"/>
      <c r="V13" s="231"/>
      <c r="W13" s="231"/>
      <c r="X13" s="231"/>
      <c r="Y13" s="23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233" t="s">
        <v>330</v>
      </c>
      <c r="F15" s="233"/>
      <c r="G15" s="233"/>
      <c r="H15" s="233"/>
      <c r="I15" s="233"/>
      <c r="J15" s="233"/>
      <c r="K15" s="233"/>
      <c r="L15" s="233"/>
      <c r="M15" s="233"/>
      <c r="N15" s="233"/>
      <c r="O15" s="233"/>
      <c r="P15" s="233"/>
      <c r="Q15" s="233"/>
      <c r="R15" s="233"/>
      <c r="S15" s="233"/>
      <c r="T15" s="233"/>
      <c r="U15" s="233"/>
      <c r="V15" s="233"/>
      <c r="W15" s="233"/>
      <c r="X15" s="233"/>
      <c r="Y15" s="233"/>
    </row>
    <row r="16" spans="1:27" ht="15" customHeight="1" x14ac:dyDescent="0.25">
      <c r="E16" s="231" t="s">
        <v>1</v>
      </c>
      <c r="F16" s="231"/>
      <c r="G16" s="231"/>
      <c r="H16" s="231"/>
      <c r="I16" s="231"/>
      <c r="J16" s="231"/>
      <c r="K16" s="231"/>
      <c r="L16" s="231"/>
      <c r="M16" s="231"/>
      <c r="N16" s="231"/>
      <c r="O16" s="231"/>
      <c r="P16" s="231"/>
      <c r="Q16" s="231"/>
      <c r="R16" s="231"/>
      <c r="S16" s="231"/>
      <c r="T16" s="231"/>
      <c r="U16" s="231"/>
      <c r="V16" s="231"/>
      <c r="W16" s="231"/>
      <c r="X16" s="231"/>
      <c r="Y16" s="23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233"/>
      <c r="F18" s="233"/>
      <c r="G18" s="233"/>
      <c r="H18" s="233"/>
      <c r="I18" s="233"/>
      <c r="J18" s="233"/>
      <c r="K18" s="233"/>
      <c r="L18" s="233"/>
      <c r="M18" s="233"/>
      <c r="N18" s="233"/>
      <c r="O18" s="233"/>
      <c r="P18" s="233"/>
      <c r="Q18" s="233"/>
      <c r="R18" s="233"/>
      <c r="S18" s="233"/>
      <c r="T18" s="233"/>
      <c r="U18" s="233"/>
      <c r="V18" s="233"/>
      <c r="W18" s="233"/>
      <c r="X18" s="233"/>
      <c r="Y18" s="233"/>
    </row>
    <row r="19" spans="1:27" ht="25.5" customHeight="1" x14ac:dyDescent="0.25">
      <c r="A19" s="233" t="s">
        <v>300</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ht="21" customHeight="1" x14ac:dyDescent="0.25"/>
    <row r="21" spans="1:27" ht="15.75" customHeight="1" x14ac:dyDescent="0.25">
      <c r="A21" s="250" t="s">
        <v>387</v>
      </c>
      <c r="B21" s="246" t="s">
        <v>149</v>
      </c>
      <c r="C21" s="247"/>
      <c r="D21" s="246" t="s">
        <v>211</v>
      </c>
      <c r="E21" s="247"/>
      <c r="F21" s="243" t="s">
        <v>228</v>
      </c>
      <c r="G21" s="256"/>
      <c r="H21" s="256"/>
      <c r="I21" s="244"/>
      <c r="J21" s="250" t="s">
        <v>130</v>
      </c>
      <c r="K21" s="246" t="s">
        <v>360</v>
      </c>
      <c r="L21" s="247"/>
      <c r="M21" s="246" t="s">
        <v>318</v>
      </c>
      <c r="N21" s="247"/>
      <c r="O21" s="246" t="s">
        <v>337</v>
      </c>
      <c r="P21" s="247"/>
      <c r="Q21" s="246" t="s">
        <v>290</v>
      </c>
      <c r="R21" s="247"/>
      <c r="S21" s="250" t="s">
        <v>136</v>
      </c>
      <c r="T21" s="250" t="s">
        <v>134</v>
      </c>
      <c r="U21" s="250" t="s">
        <v>180</v>
      </c>
      <c r="V21" s="246" t="s">
        <v>339</v>
      </c>
      <c r="W21" s="247"/>
      <c r="X21" s="243" t="s">
        <v>336</v>
      </c>
      <c r="Y21" s="256"/>
      <c r="Z21" s="243" t="s">
        <v>335</v>
      </c>
      <c r="AA21" s="256"/>
    </row>
    <row r="22" spans="1:27" ht="216" customHeight="1" x14ac:dyDescent="0.25">
      <c r="A22" s="255"/>
      <c r="B22" s="248"/>
      <c r="C22" s="249"/>
      <c r="D22" s="248"/>
      <c r="E22" s="249"/>
      <c r="F22" s="243" t="s">
        <v>382</v>
      </c>
      <c r="G22" s="244"/>
      <c r="H22" s="243" t="s">
        <v>383</v>
      </c>
      <c r="I22" s="244"/>
      <c r="J22" s="251"/>
      <c r="K22" s="248"/>
      <c r="L22" s="249"/>
      <c r="M22" s="248"/>
      <c r="N22" s="249"/>
      <c r="O22" s="248"/>
      <c r="P22" s="249"/>
      <c r="Q22" s="248"/>
      <c r="R22" s="249"/>
      <c r="S22" s="251"/>
      <c r="T22" s="251"/>
      <c r="U22" s="251"/>
      <c r="V22" s="248"/>
      <c r="W22" s="249"/>
      <c r="X22" s="34" t="s">
        <v>373</v>
      </c>
      <c r="Y22" s="34" t="s">
        <v>367</v>
      </c>
      <c r="Z22" s="34" t="s">
        <v>374</v>
      </c>
      <c r="AA22" s="34" t="s">
        <v>368</v>
      </c>
    </row>
    <row r="23" spans="1:27" ht="60" customHeight="1" x14ac:dyDescent="0.25">
      <c r="A23" s="251"/>
      <c r="B23" s="39" t="s">
        <v>153</v>
      </c>
      <c r="C23" s="39" t="s">
        <v>272</v>
      </c>
      <c r="D23" s="39" t="s">
        <v>153</v>
      </c>
      <c r="E23" s="39" t="s">
        <v>272</v>
      </c>
      <c r="F23" s="39" t="s">
        <v>153</v>
      </c>
      <c r="G23" s="39" t="s">
        <v>272</v>
      </c>
      <c r="H23" s="39" t="s">
        <v>153</v>
      </c>
      <c r="I23" s="39" t="s">
        <v>272</v>
      </c>
      <c r="J23" s="39" t="s">
        <v>153</v>
      </c>
      <c r="K23" s="39" t="s">
        <v>153</v>
      </c>
      <c r="L23" s="39" t="s">
        <v>272</v>
      </c>
      <c r="M23" s="39" t="s">
        <v>153</v>
      </c>
      <c r="N23" s="39" t="s">
        <v>272</v>
      </c>
      <c r="O23" s="39" t="s">
        <v>153</v>
      </c>
      <c r="P23" s="39" t="s">
        <v>272</v>
      </c>
      <c r="Q23" s="39" t="s">
        <v>153</v>
      </c>
      <c r="R23" s="39" t="s">
        <v>272</v>
      </c>
      <c r="S23" s="39" t="s">
        <v>153</v>
      </c>
      <c r="T23" s="39" t="s">
        <v>153</v>
      </c>
      <c r="U23" s="39" t="s">
        <v>153</v>
      </c>
      <c r="V23" s="39" t="s">
        <v>153</v>
      </c>
      <c r="W23" s="39" t="s">
        <v>272</v>
      </c>
      <c r="X23" s="39" t="s">
        <v>153</v>
      </c>
      <c r="Y23" s="39" t="s">
        <v>153</v>
      </c>
      <c r="Z23" s="34" t="s">
        <v>153</v>
      </c>
      <c r="AA23" s="34" t="s">
        <v>153</v>
      </c>
    </row>
    <row r="24" spans="1:27"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19</v>
      </c>
      <c r="R24" s="35">
        <v>20</v>
      </c>
      <c r="S24" s="35">
        <v>21</v>
      </c>
      <c r="T24" s="35">
        <v>22</v>
      </c>
      <c r="U24" s="35">
        <v>23</v>
      </c>
      <c r="V24" s="35">
        <v>24</v>
      </c>
      <c r="W24" s="35">
        <v>25</v>
      </c>
      <c r="X24" s="35">
        <v>26</v>
      </c>
      <c r="Y24" s="35">
        <v>27</v>
      </c>
      <c r="Z24" s="35">
        <v>28</v>
      </c>
      <c r="AA24" s="35">
        <v>29</v>
      </c>
    </row>
    <row r="25" spans="1:27" x14ac:dyDescent="0.25">
      <c r="A25" s="70">
        <v>1</v>
      </c>
      <c r="B25" s="68" t="s">
        <v>12</v>
      </c>
      <c r="C25" s="68" t="s">
        <v>12</v>
      </c>
      <c r="D25" s="68" t="s">
        <v>12</v>
      </c>
      <c r="E25" s="68" t="s">
        <v>12</v>
      </c>
      <c r="F25" s="69"/>
      <c r="G25" s="69"/>
      <c r="H25" s="69"/>
      <c r="I25" s="69"/>
      <c r="J25" s="68"/>
      <c r="K25" s="68"/>
      <c r="L25" s="68"/>
      <c r="M25" s="68" t="s">
        <v>12</v>
      </c>
      <c r="N25" s="68" t="s">
        <v>12</v>
      </c>
      <c r="O25" s="68" t="s">
        <v>12</v>
      </c>
      <c r="P25" s="68" t="s">
        <v>12</v>
      </c>
      <c r="Q25" s="69"/>
      <c r="R25" s="69"/>
      <c r="S25" s="68"/>
      <c r="T25" s="68"/>
      <c r="U25" s="68"/>
      <c r="V25" s="68" t="s">
        <v>18</v>
      </c>
      <c r="W25" s="68" t="s">
        <v>18</v>
      </c>
      <c r="X25" s="68" t="s">
        <v>12</v>
      </c>
      <c r="Y25" s="68" t="s">
        <v>12</v>
      </c>
      <c r="Z25" s="68" t="s">
        <v>12</v>
      </c>
      <c r="AA25" s="68" t="s">
        <v>12</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zoomScaleNormal="100" zoomScaleSheetLayoutView="100" workbookViewId="0">
      <selection activeCell="E12" sqref="E12"/>
    </sheetView>
  </sheetViews>
  <sheetFormatPr defaultRowHeight="15" x14ac:dyDescent="0.25"/>
  <cols>
    <col min="1" max="1" width="6.28515625" customWidth="1"/>
    <col min="2" max="2" width="53.5703125" customWidth="1"/>
    <col min="3" max="3" width="98.28515625" customWidth="1"/>
    <col min="4" max="4" width="14.42578125" style="5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8" t="s">
        <v>281</v>
      </c>
    </row>
    <row r="2" spans="1:29" ht="18.75" customHeight="1" x14ac:dyDescent="0.3">
      <c r="A2" s="11"/>
      <c r="C2" s="9" t="s">
        <v>369</v>
      </c>
    </row>
    <row r="3" spans="1:29" ht="18.75" x14ac:dyDescent="0.3">
      <c r="A3" s="10"/>
      <c r="C3" s="9" t="s">
        <v>381</v>
      </c>
    </row>
    <row r="4" spans="1:29" ht="18.75" x14ac:dyDescent="0.3">
      <c r="A4" s="10"/>
      <c r="C4" s="9"/>
    </row>
    <row r="5" spans="1:29" ht="15.75" x14ac:dyDescent="0.25">
      <c r="A5" s="234" t="s">
        <v>659</v>
      </c>
      <c r="B5" s="234"/>
      <c r="C5" s="234"/>
      <c r="E5" s="40"/>
      <c r="F5" s="40"/>
      <c r="G5" s="40"/>
      <c r="H5" s="40"/>
      <c r="I5" s="40"/>
      <c r="J5" s="40"/>
      <c r="K5" s="40"/>
      <c r="L5" s="40"/>
      <c r="M5" s="40"/>
      <c r="N5" s="40"/>
      <c r="O5" s="40"/>
      <c r="P5" s="40"/>
      <c r="Q5" s="40"/>
      <c r="R5" s="40"/>
      <c r="S5" s="40"/>
      <c r="T5" s="40"/>
      <c r="U5" s="40"/>
      <c r="V5" s="40"/>
      <c r="W5" s="40"/>
      <c r="X5" s="40"/>
      <c r="Y5" s="40"/>
      <c r="Z5" s="40"/>
      <c r="AA5" s="40"/>
      <c r="AB5" s="40"/>
      <c r="AC5" s="40"/>
    </row>
    <row r="6" spans="1:29" ht="18.75" x14ac:dyDescent="0.3">
      <c r="A6" s="10"/>
      <c r="G6" s="9"/>
    </row>
    <row r="7" spans="1:29" ht="18.75" x14ac:dyDescent="0.25">
      <c r="A7" s="235" t="s">
        <v>256</v>
      </c>
      <c r="B7" s="235"/>
      <c r="C7" s="235"/>
      <c r="E7" s="8"/>
      <c r="F7" s="8"/>
      <c r="G7" s="8"/>
      <c r="H7" s="8"/>
      <c r="I7" s="8"/>
      <c r="J7" s="8"/>
      <c r="K7" s="8"/>
      <c r="L7" s="8"/>
      <c r="M7" s="8"/>
      <c r="N7" s="8"/>
      <c r="O7" s="8"/>
      <c r="P7" s="8"/>
      <c r="Q7" s="8"/>
      <c r="R7" s="8"/>
      <c r="S7" s="8"/>
      <c r="T7" s="8"/>
      <c r="U7" s="8"/>
    </row>
    <row r="8" spans="1:29" ht="18.75" x14ac:dyDescent="0.25">
      <c r="A8" s="235"/>
      <c r="B8" s="235"/>
      <c r="C8" s="235"/>
      <c r="E8" s="44"/>
      <c r="F8" s="44"/>
      <c r="G8" s="44"/>
      <c r="H8" s="8"/>
      <c r="I8" s="8"/>
      <c r="J8" s="8"/>
      <c r="K8" s="8"/>
      <c r="L8" s="8"/>
      <c r="M8" s="8"/>
      <c r="N8" s="8"/>
      <c r="O8" s="8"/>
      <c r="P8" s="8"/>
      <c r="Q8" s="8"/>
      <c r="R8" s="8"/>
      <c r="S8" s="8"/>
      <c r="T8" s="8"/>
      <c r="U8" s="8"/>
    </row>
    <row r="9" spans="1:29" ht="18.75" x14ac:dyDescent="0.25">
      <c r="A9" s="257" t="s">
        <v>623</v>
      </c>
      <c r="B9" s="257"/>
      <c r="C9" s="257"/>
      <c r="E9" s="5"/>
      <c r="F9" s="5"/>
      <c r="G9" s="5"/>
      <c r="H9" s="8"/>
      <c r="I9" s="8"/>
      <c r="J9" s="8"/>
      <c r="K9" s="8"/>
      <c r="L9" s="8"/>
      <c r="M9" s="8"/>
      <c r="N9" s="8"/>
      <c r="O9" s="8"/>
      <c r="P9" s="8"/>
      <c r="Q9" s="8"/>
      <c r="R9" s="8"/>
      <c r="S9" s="8"/>
      <c r="T9" s="8"/>
      <c r="U9" s="8"/>
    </row>
    <row r="10" spans="1:29" ht="18.75" x14ac:dyDescent="0.25">
      <c r="A10" s="231" t="s">
        <v>2</v>
      </c>
      <c r="B10" s="231"/>
      <c r="C10" s="231"/>
      <c r="E10" s="3"/>
      <c r="F10" s="3"/>
      <c r="G10" s="3"/>
      <c r="H10" s="8"/>
      <c r="I10" s="8"/>
      <c r="J10" s="8"/>
      <c r="K10" s="8"/>
      <c r="L10" s="8"/>
      <c r="M10" s="8"/>
      <c r="N10" s="8"/>
      <c r="O10" s="8"/>
      <c r="P10" s="8"/>
      <c r="Q10" s="8"/>
      <c r="R10" s="8"/>
      <c r="S10" s="8"/>
      <c r="T10" s="8"/>
      <c r="U10" s="8"/>
    </row>
    <row r="11" spans="1:29" ht="18.75" x14ac:dyDescent="0.25">
      <c r="A11" s="235"/>
      <c r="B11" s="235"/>
      <c r="C11" s="235"/>
      <c r="E11" s="44"/>
      <c r="F11" s="44"/>
      <c r="G11" s="44"/>
      <c r="H11" s="8"/>
      <c r="I11" s="8"/>
      <c r="J11" s="8"/>
      <c r="K11" s="8"/>
      <c r="L11" s="8"/>
      <c r="M11" s="8"/>
      <c r="N11" s="8"/>
      <c r="O11" s="8"/>
      <c r="P11" s="8"/>
      <c r="Q11" s="8"/>
      <c r="R11" s="8"/>
      <c r="S11" s="8"/>
      <c r="T11" s="8"/>
      <c r="U11" s="8"/>
    </row>
    <row r="12" spans="1:29" ht="18.75" x14ac:dyDescent="0.25">
      <c r="A12" s="257" t="s">
        <v>102</v>
      </c>
      <c r="B12" s="257"/>
      <c r="C12" s="257"/>
      <c r="E12" s="5"/>
      <c r="F12" s="5"/>
      <c r="G12" s="5"/>
      <c r="H12" s="8"/>
      <c r="I12" s="8"/>
      <c r="J12" s="8"/>
      <c r="K12" s="8"/>
      <c r="L12" s="8"/>
      <c r="M12" s="8"/>
      <c r="N12" s="8"/>
      <c r="O12" s="8"/>
      <c r="P12" s="8"/>
      <c r="Q12" s="8"/>
      <c r="R12" s="8"/>
      <c r="S12" s="8"/>
      <c r="T12" s="8"/>
      <c r="U12" s="8"/>
    </row>
    <row r="13" spans="1:29" ht="18.75" x14ac:dyDescent="0.25">
      <c r="A13" s="231" t="s">
        <v>0</v>
      </c>
      <c r="B13" s="231"/>
      <c r="C13" s="231"/>
      <c r="E13" s="3"/>
      <c r="F13" s="3"/>
      <c r="G13" s="3"/>
      <c r="H13" s="8"/>
      <c r="I13" s="8"/>
      <c r="J13" s="8"/>
      <c r="K13" s="8"/>
      <c r="L13" s="8"/>
      <c r="M13" s="8"/>
      <c r="N13" s="8"/>
      <c r="O13" s="8"/>
      <c r="P13" s="8"/>
      <c r="Q13" s="8"/>
      <c r="R13" s="8"/>
      <c r="S13" s="8"/>
      <c r="T13" s="8"/>
      <c r="U13" s="8"/>
    </row>
    <row r="14" spans="1:29" ht="15.75" customHeight="1" x14ac:dyDescent="0.25">
      <c r="A14" s="238"/>
      <c r="B14" s="238"/>
      <c r="C14" s="238"/>
      <c r="E14" s="2"/>
      <c r="F14" s="2"/>
      <c r="G14" s="2"/>
      <c r="H14" s="2"/>
      <c r="I14" s="2"/>
      <c r="J14" s="2"/>
      <c r="K14" s="2"/>
      <c r="L14" s="2"/>
      <c r="M14" s="2"/>
      <c r="N14" s="2"/>
      <c r="O14" s="2"/>
      <c r="P14" s="2"/>
      <c r="Q14" s="2"/>
      <c r="R14" s="2"/>
      <c r="S14" s="2"/>
      <c r="T14" s="2"/>
      <c r="U14" s="2"/>
    </row>
    <row r="15" spans="1:29" ht="15.75" x14ac:dyDescent="0.25">
      <c r="A15" s="257" t="s">
        <v>330</v>
      </c>
      <c r="B15" s="257"/>
      <c r="C15" s="257"/>
      <c r="E15" s="5"/>
      <c r="F15" s="5"/>
      <c r="G15" s="5"/>
      <c r="H15" s="5"/>
      <c r="I15" s="5"/>
      <c r="J15" s="5"/>
      <c r="K15" s="5"/>
      <c r="L15" s="5"/>
      <c r="M15" s="5"/>
      <c r="N15" s="5"/>
      <c r="O15" s="5"/>
      <c r="P15" s="5"/>
      <c r="Q15" s="5"/>
      <c r="R15" s="5"/>
      <c r="S15" s="5"/>
      <c r="T15" s="5"/>
      <c r="U15" s="5"/>
    </row>
    <row r="16" spans="1:29" ht="15" customHeight="1" x14ac:dyDescent="0.25">
      <c r="A16" s="231" t="s">
        <v>1</v>
      </c>
      <c r="B16" s="231"/>
      <c r="C16" s="231"/>
      <c r="E16" s="3"/>
      <c r="F16" s="3"/>
      <c r="G16" s="3"/>
      <c r="H16" s="3"/>
      <c r="I16" s="3"/>
      <c r="J16" s="3"/>
      <c r="K16" s="3"/>
      <c r="L16" s="3"/>
      <c r="M16" s="3"/>
      <c r="N16" s="3"/>
      <c r="O16" s="3"/>
      <c r="P16" s="3"/>
      <c r="Q16" s="3"/>
      <c r="R16" s="3"/>
      <c r="S16" s="3"/>
      <c r="T16" s="3"/>
      <c r="U16" s="3"/>
    </row>
    <row r="17" spans="1:21" ht="15" customHeight="1" x14ac:dyDescent="0.25">
      <c r="A17" s="238"/>
      <c r="B17" s="238"/>
      <c r="C17" s="238"/>
      <c r="E17" s="2"/>
      <c r="F17" s="2"/>
      <c r="G17" s="2"/>
      <c r="H17" s="2"/>
      <c r="I17" s="2"/>
      <c r="J17" s="2"/>
      <c r="K17" s="2"/>
      <c r="L17" s="2"/>
      <c r="M17" s="2"/>
      <c r="N17" s="2"/>
      <c r="O17" s="2"/>
      <c r="P17" s="2"/>
      <c r="Q17" s="2"/>
      <c r="R17" s="2"/>
    </row>
    <row r="18" spans="1:21" ht="27.75" customHeight="1" x14ac:dyDescent="0.25">
      <c r="A18" s="232" t="s">
        <v>301</v>
      </c>
      <c r="B18" s="232"/>
      <c r="C18" s="23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51" t="s">
        <v>387</v>
      </c>
      <c r="B20" s="17" t="s">
        <v>204</v>
      </c>
      <c r="C20" s="16" t="s">
        <v>320</v>
      </c>
      <c r="E20" s="3"/>
      <c r="F20" s="3"/>
      <c r="G20" s="3"/>
      <c r="H20" s="2"/>
      <c r="I20" s="2"/>
      <c r="J20" s="2"/>
      <c r="K20" s="2"/>
      <c r="L20" s="2"/>
      <c r="M20" s="2"/>
      <c r="N20" s="2"/>
      <c r="O20" s="2"/>
      <c r="P20" s="2"/>
      <c r="Q20" s="2"/>
      <c r="R20" s="2"/>
      <c r="S20" s="1"/>
      <c r="T20" s="1"/>
      <c r="U20" s="1"/>
    </row>
    <row r="21" spans="1:21" ht="16.5" customHeight="1" x14ac:dyDescent="0.25">
      <c r="A21" s="16">
        <v>1</v>
      </c>
      <c r="B21" s="17">
        <v>2</v>
      </c>
      <c r="C21" s="16">
        <v>3</v>
      </c>
      <c r="E21" s="3"/>
      <c r="F21" s="3"/>
      <c r="G21" s="3"/>
      <c r="H21" s="2"/>
      <c r="I21" s="2"/>
      <c r="J21" s="2"/>
      <c r="K21" s="2"/>
      <c r="L21" s="2"/>
      <c r="M21" s="2"/>
      <c r="N21" s="2"/>
      <c r="O21" s="2"/>
      <c r="P21" s="2"/>
      <c r="Q21" s="2"/>
      <c r="R21" s="2"/>
      <c r="S21" s="1"/>
      <c r="T21" s="1"/>
      <c r="U21" s="1"/>
    </row>
    <row r="22" spans="1:21" ht="78" customHeight="1" x14ac:dyDescent="0.25">
      <c r="A22" s="13" t="s">
        <v>20</v>
      </c>
      <c r="B22" s="14" t="s">
        <v>161</v>
      </c>
      <c r="C22" s="54" t="s">
        <v>284</v>
      </c>
      <c r="E22" s="3"/>
      <c r="F22" s="2"/>
      <c r="G22" s="2"/>
      <c r="H22" s="2"/>
      <c r="I22" s="2"/>
      <c r="J22" s="2"/>
      <c r="K22" s="2"/>
      <c r="L22" s="2"/>
      <c r="M22" s="2"/>
      <c r="N22" s="2"/>
      <c r="O22" s="2"/>
      <c r="P22" s="2"/>
      <c r="Q22" s="1"/>
      <c r="R22" s="1"/>
      <c r="S22" s="1"/>
      <c r="T22" s="1"/>
      <c r="U22" s="1"/>
    </row>
    <row r="23" spans="1:21" ht="42.75" customHeight="1" x14ac:dyDescent="0.25">
      <c r="A23" s="13" t="s">
        <v>45</v>
      </c>
      <c r="B23" s="15" t="s">
        <v>245</v>
      </c>
      <c r="C23" s="16" t="s">
        <v>284</v>
      </c>
    </row>
    <row r="24" spans="1:21" ht="63" customHeight="1" x14ac:dyDescent="0.25">
      <c r="A24" s="13" t="s">
        <v>65</v>
      </c>
      <c r="B24" s="15" t="s">
        <v>247</v>
      </c>
      <c r="C24" s="16" t="s">
        <v>78</v>
      </c>
    </row>
    <row r="25" spans="1:21" ht="63" customHeight="1" x14ac:dyDescent="0.25">
      <c r="A25" s="13" t="s">
        <v>71</v>
      </c>
      <c r="B25" s="15" t="s">
        <v>341</v>
      </c>
      <c r="C25" s="55" t="s">
        <v>46</v>
      </c>
    </row>
    <row r="26" spans="1:21" ht="56.25" customHeight="1" x14ac:dyDescent="0.25">
      <c r="A26" s="13" t="s">
        <v>77</v>
      </c>
      <c r="B26" s="15" t="s">
        <v>248</v>
      </c>
      <c r="C26" s="16" t="s">
        <v>22</v>
      </c>
    </row>
    <row r="27" spans="1:21" ht="92.25" customHeight="1" x14ac:dyDescent="0.25">
      <c r="A27" s="13" t="s">
        <v>79</v>
      </c>
      <c r="B27" s="15" t="s">
        <v>236</v>
      </c>
      <c r="C27" s="16" t="s">
        <v>3</v>
      </c>
    </row>
    <row r="28" spans="1:21" ht="42.75" customHeight="1" x14ac:dyDescent="0.25">
      <c r="A28" s="13" t="s">
        <v>80</v>
      </c>
      <c r="B28" s="15" t="s">
        <v>132</v>
      </c>
      <c r="C28" s="16" t="s">
        <v>50</v>
      </c>
    </row>
    <row r="29" spans="1:21" ht="42.75" customHeight="1" x14ac:dyDescent="0.25">
      <c r="A29" s="13" t="s">
        <v>81</v>
      </c>
      <c r="B29" s="51" t="s">
        <v>133</v>
      </c>
      <c r="C29" s="16" t="s">
        <v>50</v>
      </c>
    </row>
    <row r="30" spans="1:21" ht="42.75" customHeight="1" x14ac:dyDescent="0.25">
      <c r="A30" s="13" t="s">
        <v>82</v>
      </c>
      <c r="B30" s="51" t="s">
        <v>333</v>
      </c>
      <c r="C30" s="16"/>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4"/>
  <sheetViews>
    <sheetView topLeftCell="A22"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8" t="s">
        <v>281</v>
      </c>
    </row>
    <row r="2" spans="1:30" ht="18.75" x14ac:dyDescent="0.3">
      <c r="AB2" s="9" t="s">
        <v>369</v>
      </c>
    </row>
    <row r="3" spans="1:30" ht="18.75" x14ac:dyDescent="0.3">
      <c r="AB3" s="9" t="s">
        <v>381</v>
      </c>
    </row>
    <row r="4" spans="1:30" ht="18.75" customHeight="1" x14ac:dyDescent="0.25">
      <c r="A4" s="234" t="s">
        <v>659</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row>
    <row r="6" spans="1:30" ht="18.75" x14ac:dyDescent="0.25">
      <c r="A6" s="235" t="s">
        <v>256</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8"/>
      <c r="AD6" s="8"/>
    </row>
    <row r="7" spans="1:30" ht="18.75" x14ac:dyDescent="0.25">
      <c r="A7" s="235"/>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8"/>
      <c r="AD7" s="8"/>
    </row>
    <row r="8" spans="1:30" ht="15.75" x14ac:dyDescent="0.25">
      <c r="A8" s="257" t="s">
        <v>623</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5"/>
      <c r="AD8" s="5"/>
    </row>
    <row r="9" spans="1:30" ht="15.75" x14ac:dyDescent="0.25">
      <c r="A9" s="231" t="s">
        <v>2</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3"/>
      <c r="AD9" s="3"/>
    </row>
    <row r="10" spans="1:30" ht="18.75" x14ac:dyDescent="0.25">
      <c r="A10" s="235"/>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8"/>
      <c r="AD10" s="8"/>
    </row>
    <row r="11" spans="1:30" ht="15.75" x14ac:dyDescent="0.25">
      <c r="A11" s="257" t="s">
        <v>102</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5"/>
      <c r="AD11" s="5"/>
    </row>
    <row r="12" spans="1:30" ht="15.75" x14ac:dyDescent="0.25">
      <c r="A12" s="231" t="s">
        <v>0</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3"/>
      <c r="AD12" s="3"/>
    </row>
    <row r="13" spans="1:30" ht="18.75" x14ac:dyDescent="0.25">
      <c r="A13" s="238"/>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7"/>
      <c r="AD13" s="7"/>
    </row>
    <row r="14" spans="1:30" ht="15.75" x14ac:dyDescent="0.25">
      <c r="A14" s="257" t="s">
        <v>330</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5"/>
      <c r="AD14" s="5"/>
    </row>
    <row r="15" spans="1:30" ht="15.75" x14ac:dyDescent="0.25">
      <c r="A15" s="231" t="s">
        <v>1</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3"/>
      <c r="AD15" s="3"/>
    </row>
    <row r="16" spans="1:30"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12"/>
      <c r="AD16" s="12"/>
    </row>
    <row r="17" spans="1:30"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12"/>
      <c r="AD17" s="12"/>
    </row>
    <row r="18" spans="1:30"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12"/>
      <c r="AD18" s="12"/>
    </row>
    <row r="19" spans="1:30"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12"/>
      <c r="AD19" s="12"/>
    </row>
    <row r="20" spans="1:30"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12"/>
      <c r="AD20" s="12"/>
    </row>
    <row r="21" spans="1:30"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12"/>
      <c r="AD21" s="12"/>
    </row>
    <row r="22" spans="1:30" x14ac:dyDescent="0.25">
      <c r="A22" s="259" t="s">
        <v>302</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41"/>
      <c r="AD22" s="41"/>
    </row>
    <row r="23" spans="1:30" ht="32.25" customHeight="1" x14ac:dyDescent="0.25">
      <c r="A23" s="260" t="s">
        <v>348</v>
      </c>
      <c r="B23" s="261"/>
      <c r="C23" s="261"/>
      <c r="D23" s="261"/>
      <c r="E23" s="261"/>
      <c r="F23" s="261"/>
      <c r="G23" s="261"/>
      <c r="H23" s="261"/>
      <c r="I23" s="261"/>
      <c r="J23" s="261"/>
      <c r="K23" s="261"/>
      <c r="L23" s="261"/>
      <c r="M23" s="262"/>
      <c r="N23" s="263" t="s">
        <v>255</v>
      </c>
      <c r="O23" s="263"/>
      <c r="P23" s="263"/>
      <c r="Q23" s="263"/>
      <c r="R23" s="263"/>
      <c r="S23" s="263"/>
      <c r="T23" s="263"/>
      <c r="U23" s="263"/>
      <c r="V23" s="263"/>
      <c r="W23" s="263"/>
      <c r="X23" s="263"/>
      <c r="Y23" s="263"/>
      <c r="Z23" s="263"/>
      <c r="AA23" s="263"/>
      <c r="AB23" s="263"/>
    </row>
    <row r="24" spans="1:30" ht="151.5" customHeight="1" x14ac:dyDescent="0.25">
      <c r="A24" s="31" t="s">
        <v>365</v>
      </c>
      <c r="B24" s="32" t="s">
        <v>151</v>
      </c>
      <c r="C24" s="31" t="s">
        <v>113</v>
      </c>
      <c r="D24" s="31" t="s">
        <v>107</v>
      </c>
      <c r="E24" s="31" t="s">
        <v>112</v>
      </c>
      <c r="F24" s="31" t="s">
        <v>94</v>
      </c>
      <c r="G24" s="31" t="s">
        <v>96</v>
      </c>
      <c r="H24" s="31" t="s">
        <v>109</v>
      </c>
      <c r="I24" s="31" t="s">
        <v>95</v>
      </c>
      <c r="J24" s="31" t="s">
        <v>108</v>
      </c>
      <c r="K24" s="31" t="s">
        <v>114</v>
      </c>
      <c r="L24" s="32" t="s">
        <v>311</v>
      </c>
      <c r="M24" s="32" t="s">
        <v>286</v>
      </c>
      <c r="N24" s="33" t="s">
        <v>137</v>
      </c>
      <c r="O24" s="32" t="s">
        <v>98</v>
      </c>
      <c r="P24" s="31" t="s">
        <v>92</v>
      </c>
      <c r="Q24" s="31" t="s">
        <v>90</v>
      </c>
      <c r="R24" s="31" t="s">
        <v>89</v>
      </c>
      <c r="S24" s="31" t="s">
        <v>109</v>
      </c>
      <c r="T24" s="31" t="s">
        <v>91</v>
      </c>
      <c r="U24" s="31" t="s">
        <v>88</v>
      </c>
      <c r="V24" s="31" t="s">
        <v>93</v>
      </c>
      <c r="W24" s="31" t="s">
        <v>89</v>
      </c>
      <c r="X24" s="36" t="s">
        <v>85</v>
      </c>
      <c r="Y24" s="36" t="s">
        <v>86</v>
      </c>
      <c r="Z24" s="36" t="s">
        <v>84</v>
      </c>
      <c r="AA24" s="36" t="s">
        <v>87</v>
      </c>
      <c r="AB24" s="37" t="s">
        <v>246</v>
      </c>
    </row>
    <row r="25" spans="1:30" ht="16.5" customHeight="1" x14ac:dyDescent="0.25">
      <c r="A25" s="31">
        <v>1</v>
      </c>
      <c r="B25" s="32">
        <v>2</v>
      </c>
      <c r="C25" s="31">
        <v>3</v>
      </c>
      <c r="D25" s="32">
        <v>4</v>
      </c>
      <c r="E25" s="31">
        <v>5</v>
      </c>
      <c r="F25" s="32">
        <v>6</v>
      </c>
      <c r="G25" s="31">
        <v>7</v>
      </c>
      <c r="H25" s="32">
        <v>8</v>
      </c>
      <c r="I25" s="31">
        <v>9</v>
      </c>
      <c r="J25" s="32">
        <v>10</v>
      </c>
      <c r="K25" s="31">
        <v>11</v>
      </c>
      <c r="L25" s="32">
        <v>12</v>
      </c>
      <c r="M25" s="31">
        <v>13</v>
      </c>
      <c r="N25" s="32">
        <v>14</v>
      </c>
      <c r="O25" s="31">
        <v>15</v>
      </c>
      <c r="P25" s="32">
        <v>16</v>
      </c>
      <c r="Q25" s="31">
        <v>17</v>
      </c>
      <c r="R25" s="32">
        <v>18</v>
      </c>
      <c r="S25" s="31">
        <v>19</v>
      </c>
      <c r="T25" s="32">
        <v>20</v>
      </c>
      <c r="U25" s="31">
        <v>21</v>
      </c>
      <c r="V25" s="32">
        <v>22</v>
      </c>
      <c r="W25" s="31">
        <v>23</v>
      </c>
      <c r="X25" s="32">
        <v>24</v>
      </c>
      <c r="Y25" s="31">
        <v>25</v>
      </c>
      <c r="Z25" s="32">
        <v>26</v>
      </c>
      <c r="AA25" s="31">
        <v>27</v>
      </c>
      <c r="AB25" s="32">
        <v>28</v>
      </c>
    </row>
    <row r="26" spans="1:30" x14ac:dyDescent="0.25">
      <c r="A26" s="71"/>
      <c r="B26" s="71"/>
      <c r="C26" s="71"/>
      <c r="D26" s="71"/>
      <c r="E26" s="71"/>
      <c r="F26" s="71"/>
      <c r="G26" s="71"/>
      <c r="H26" s="71"/>
      <c r="I26" s="71"/>
      <c r="J26" s="71"/>
      <c r="K26" s="71"/>
      <c r="L26" s="71"/>
      <c r="M26" s="71"/>
      <c r="N26" s="71" t="s">
        <v>51</v>
      </c>
      <c r="O26" s="71"/>
      <c r="P26" s="71"/>
      <c r="Q26" s="71"/>
      <c r="R26" s="71"/>
      <c r="S26" s="71"/>
      <c r="T26" s="71"/>
      <c r="U26" s="71"/>
      <c r="V26" s="71"/>
      <c r="W26" s="71"/>
      <c r="X26" s="71"/>
      <c r="Y26" s="71"/>
      <c r="Z26" s="71"/>
      <c r="AA26" s="71"/>
      <c r="AB26" s="71"/>
    </row>
    <row r="27" spans="1:30" x14ac:dyDescent="0.25">
      <c r="A27" s="71"/>
      <c r="B27" s="71"/>
      <c r="C27" s="71"/>
      <c r="D27" s="71"/>
      <c r="E27" s="71"/>
      <c r="F27" s="71"/>
      <c r="G27" s="71"/>
      <c r="H27" s="71"/>
      <c r="I27" s="71"/>
      <c r="J27" s="71"/>
      <c r="K27" s="71"/>
      <c r="L27" s="71"/>
      <c r="M27" s="71"/>
      <c r="N27" s="71" t="s">
        <v>52</v>
      </c>
      <c r="O27" s="71"/>
      <c r="P27" s="71"/>
      <c r="Q27" s="71"/>
      <c r="R27" s="71"/>
      <c r="S27" s="71"/>
      <c r="T27" s="71"/>
      <c r="U27" s="71"/>
      <c r="V27" s="71"/>
      <c r="W27" s="71"/>
      <c r="X27" s="71"/>
      <c r="Y27" s="71"/>
      <c r="Z27" s="71"/>
      <c r="AA27" s="71"/>
      <c r="AB27" s="71"/>
    </row>
    <row r="28" spans="1:30" x14ac:dyDescent="0.25">
      <c r="A28" s="71"/>
      <c r="B28" s="71"/>
      <c r="C28" s="71"/>
      <c r="D28" s="71"/>
      <c r="E28" s="71"/>
      <c r="F28" s="71"/>
      <c r="G28" s="71"/>
      <c r="H28" s="71"/>
      <c r="I28" s="71"/>
      <c r="J28" s="71"/>
      <c r="K28" s="71"/>
      <c r="L28" s="71"/>
      <c r="M28" s="71"/>
      <c r="N28" s="71" t="s">
        <v>53</v>
      </c>
      <c r="O28" s="71"/>
      <c r="P28" s="71"/>
      <c r="Q28" s="71"/>
      <c r="R28" s="71"/>
      <c r="S28" s="71"/>
      <c r="T28" s="71"/>
      <c r="U28" s="71"/>
      <c r="V28" s="71"/>
      <c r="W28" s="71"/>
      <c r="X28" s="71"/>
      <c r="Y28" s="71"/>
      <c r="Z28" s="71"/>
      <c r="AA28" s="71"/>
      <c r="AB28" s="71"/>
    </row>
    <row r="29" spans="1:30" x14ac:dyDescent="0.25">
      <c r="A29" s="71"/>
      <c r="B29" s="71"/>
      <c r="C29" s="71"/>
      <c r="D29" s="71"/>
      <c r="E29" s="71"/>
      <c r="F29" s="71"/>
      <c r="G29" s="71"/>
      <c r="H29" s="71"/>
      <c r="I29" s="71"/>
      <c r="J29" s="71"/>
      <c r="K29" s="71"/>
      <c r="L29" s="71"/>
      <c r="M29" s="71"/>
      <c r="N29" s="71" t="s">
        <v>54</v>
      </c>
      <c r="O29" s="71"/>
      <c r="P29" s="71"/>
      <c r="Q29" s="71"/>
      <c r="R29" s="71"/>
      <c r="S29" s="71"/>
      <c r="T29" s="71"/>
      <c r="U29" s="71"/>
      <c r="V29" s="71"/>
      <c r="W29" s="71"/>
      <c r="X29" s="71"/>
      <c r="Y29" s="71"/>
      <c r="Z29" s="71"/>
      <c r="AA29" s="71"/>
      <c r="AB29" s="71"/>
    </row>
    <row r="30" spans="1:30" x14ac:dyDescent="0.25">
      <c r="A30" s="71"/>
      <c r="B30" s="71"/>
      <c r="C30" s="71"/>
      <c r="D30" s="71"/>
      <c r="E30" s="71"/>
      <c r="F30" s="71"/>
      <c r="G30" s="71"/>
      <c r="H30" s="71"/>
      <c r="I30" s="71"/>
      <c r="J30" s="71"/>
      <c r="K30" s="71"/>
      <c r="L30" s="71"/>
      <c r="M30" s="71"/>
      <c r="N30" s="71" t="s">
        <v>55</v>
      </c>
      <c r="O30" s="71"/>
      <c r="P30" s="71"/>
      <c r="Q30" s="71"/>
      <c r="R30" s="71"/>
      <c r="S30" s="71"/>
      <c r="T30" s="71"/>
      <c r="U30" s="71"/>
      <c r="V30" s="71"/>
      <c r="W30" s="71"/>
      <c r="X30" s="71"/>
      <c r="Y30" s="71"/>
      <c r="Z30" s="71"/>
      <c r="AA30" s="71"/>
      <c r="AB30" s="71"/>
    </row>
    <row r="31" spans="1:30" x14ac:dyDescent="0.25">
      <c r="A31" s="71"/>
      <c r="B31" s="71"/>
      <c r="C31" s="71"/>
      <c r="D31" s="71"/>
      <c r="E31" s="71"/>
      <c r="F31" s="71"/>
      <c r="G31" s="71"/>
      <c r="H31" s="71"/>
      <c r="I31" s="71"/>
      <c r="J31" s="71"/>
      <c r="K31" s="71"/>
      <c r="L31" s="71"/>
      <c r="M31" s="71"/>
      <c r="N31" s="71" t="s">
        <v>56</v>
      </c>
      <c r="O31" s="71"/>
      <c r="P31" s="71"/>
      <c r="Q31" s="71"/>
      <c r="R31" s="71"/>
      <c r="S31" s="71"/>
      <c r="T31" s="71"/>
      <c r="U31" s="71"/>
      <c r="V31" s="71"/>
      <c r="W31" s="71"/>
      <c r="X31" s="71"/>
      <c r="Y31" s="71"/>
      <c r="Z31" s="71"/>
      <c r="AA31" s="71"/>
      <c r="AB31" s="71"/>
    </row>
    <row r="32" spans="1:30" x14ac:dyDescent="0.25">
      <c r="A32" s="71"/>
      <c r="B32" s="71"/>
      <c r="C32" s="71"/>
      <c r="D32" s="71"/>
      <c r="E32" s="71"/>
      <c r="F32" s="71"/>
      <c r="G32" s="71"/>
      <c r="H32" s="71"/>
      <c r="I32" s="71"/>
      <c r="J32" s="71"/>
      <c r="K32" s="71"/>
      <c r="L32" s="71"/>
      <c r="M32" s="71"/>
      <c r="N32" s="71" t="s">
        <v>57</v>
      </c>
      <c r="O32" s="71"/>
      <c r="P32" s="71"/>
      <c r="Q32" s="71"/>
      <c r="R32" s="71"/>
      <c r="S32" s="71"/>
      <c r="T32" s="71"/>
      <c r="U32" s="71"/>
      <c r="V32" s="71"/>
      <c r="W32" s="71"/>
      <c r="X32" s="71"/>
      <c r="Y32" s="71"/>
      <c r="Z32" s="71"/>
      <c r="AA32" s="71"/>
      <c r="AB32" s="71"/>
    </row>
    <row r="33" spans="1:28" x14ac:dyDescent="0.25">
      <c r="A33" s="71"/>
      <c r="B33" s="71"/>
      <c r="C33" s="71"/>
      <c r="D33" s="71"/>
      <c r="E33" s="71"/>
      <c r="F33" s="71"/>
      <c r="G33" s="71"/>
      <c r="H33" s="71"/>
      <c r="I33" s="71"/>
      <c r="J33" s="71"/>
      <c r="K33" s="71"/>
      <c r="L33" s="71"/>
      <c r="M33" s="71"/>
      <c r="N33" s="71" t="s">
        <v>58</v>
      </c>
      <c r="O33" s="71"/>
      <c r="P33" s="71"/>
      <c r="Q33" s="71"/>
      <c r="R33" s="71"/>
      <c r="S33" s="71"/>
      <c r="T33" s="71"/>
      <c r="U33" s="71"/>
      <c r="V33" s="71"/>
      <c r="W33" s="71"/>
      <c r="X33" s="71"/>
      <c r="Y33" s="71"/>
      <c r="Z33" s="71"/>
      <c r="AA33" s="71"/>
      <c r="AB33" s="71"/>
    </row>
    <row r="34" spans="1:28" x14ac:dyDescent="0.25">
      <c r="A34" s="71"/>
      <c r="B34" s="71"/>
      <c r="C34" s="71"/>
      <c r="D34" s="71"/>
      <c r="E34" s="71"/>
      <c r="F34" s="71"/>
      <c r="G34" s="71"/>
      <c r="H34" s="71"/>
      <c r="I34" s="71"/>
      <c r="J34" s="71"/>
      <c r="K34" s="71"/>
      <c r="L34" s="71"/>
      <c r="M34" s="71"/>
      <c r="N34" s="71" t="s">
        <v>59</v>
      </c>
      <c r="O34" s="71"/>
      <c r="P34" s="71"/>
      <c r="Q34" s="71"/>
      <c r="R34" s="71"/>
      <c r="S34" s="71"/>
      <c r="T34" s="71"/>
      <c r="U34" s="71"/>
      <c r="V34" s="71"/>
      <c r="W34" s="71"/>
      <c r="X34" s="71"/>
      <c r="Y34" s="71"/>
      <c r="Z34" s="71"/>
      <c r="AA34" s="71"/>
      <c r="AB34" s="71"/>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
  <sheetViews>
    <sheetView zoomScaleNormal="100" zoomScaleSheetLayoutView="100" workbookViewId="0">
      <selection activeCell="A6" sqref="A6:W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W1" s="73" t="s">
        <v>281</v>
      </c>
    </row>
    <row r="2" spans="1:23" ht="18.75" customHeight="1" x14ac:dyDescent="0.25">
      <c r="A2" s="11"/>
      <c r="B2" s="11"/>
      <c r="W2" s="73" t="s">
        <v>369</v>
      </c>
    </row>
    <row r="3" spans="1:23" ht="15.75" x14ac:dyDescent="0.25">
      <c r="A3" s="10"/>
      <c r="B3" s="10"/>
      <c r="W3" s="73" t="s">
        <v>381</v>
      </c>
    </row>
    <row r="4" spans="1:23" ht="15.75" x14ac:dyDescent="0.25">
      <c r="A4" s="10"/>
      <c r="B4" s="10"/>
    </row>
    <row r="5" spans="1:23" ht="15.75" x14ac:dyDescent="0.25">
      <c r="A5" s="234" t="s">
        <v>659</v>
      </c>
      <c r="B5" s="234"/>
      <c r="C5" s="234"/>
      <c r="D5" s="234"/>
      <c r="E5" s="234"/>
      <c r="F5" s="234"/>
      <c r="G5" s="234"/>
      <c r="H5" s="234"/>
      <c r="I5" s="234"/>
      <c r="J5" s="234"/>
      <c r="K5" s="274"/>
      <c r="L5" s="274"/>
      <c r="M5" s="274"/>
      <c r="N5" s="274"/>
      <c r="O5" s="274"/>
      <c r="P5" s="274"/>
      <c r="Q5" s="274"/>
      <c r="R5" s="274"/>
      <c r="S5" s="274"/>
      <c r="T5" s="274"/>
      <c r="U5" s="274"/>
      <c r="V5" s="274"/>
      <c r="W5" s="274"/>
    </row>
    <row r="6" spans="1:23" ht="15.75" x14ac:dyDescent="0.25">
      <c r="A6" s="275"/>
      <c r="B6" s="275"/>
      <c r="C6" s="265"/>
      <c r="D6" s="265"/>
      <c r="E6" s="265"/>
      <c r="F6" s="265"/>
      <c r="G6" s="265"/>
      <c r="H6" s="265"/>
      <c r="I6" s="265"/>
      <c r="J6" s="265"/>
      <c r="K6" s="265"/>
      <c r="L6" s="265"/>
      <c r="M6" s="265"/>
      <c r="N6" s="265"/>
      <c r="O6" s="265"/>
      <c r="P6" s="265"/>
      <c r="Q6" s="265"/>
      <c r="R6" s="265"/>
      <c r="S6" s="265"/>
      <c r="T6" s="265"/>
      <c r="U6" s="265"/>
      <c r="V6" s="265"/>
      <c r="W6" s="265"/>
    </row>
    <row r="7" spans="1:23" ht="18.75" x14ac:dyDescent="0.25">
      <c r="A7" s="235" t="s">
        <v>256</v>
      </c>
      <c r="B7" s="235"/>
      <c r="C7" s="235"/>
      <c r="D7" s="235"/>
      <c r="E7" s="235"/>
      <c r="F7" s="235"/>
      <c r="G7" s="235"/>
      <c r="H7" s="235"/>
      <c r="I7" s="235"/>
      <c r="J7" s="235"/>
      <c r="K7" s="273"/>
      <c r="L7" s="273"/>
      <c r="M7" s="273"/>
      <c r="N7" s="273"/>
      <c r="O7" s="273"/>
      <c r="P7" s="273"/>
      <c r="Q7" s="273"/>
      <c r="R7" s="273"/>
      <c r="S7" s="273"/>
      <c r="T7" s="273"/>
      <c r="U7" s="273"/>
      <c r="V7" s="265"/>
      <c r="W7" s="265"/>
    </row>
    <row r="8" spans="1:23" ht="18.75" x14ac:dyDescent="0.25">
      <c r="A8" s="235"/>
      <c r="B8" s="235"/>
      <c r="C8" s="235"/>
      <c r="D8" s="235"/>
      <c r="E8" s="235"/>
      <c r="F8" s="235"/>
      <c r="G8" s="235"/>
      <c r="H8" s="235"/>
      <c r="I8" s="235"/>
      <c r="J8" s="235"/>
      <c r="K8" s="273"/>
      <c r="L8" s="273"/>
      <c r="M8" s="273"/>
      <c r="N8" s="273"/>
      <c r="O8" s="273"/>
      <c r="P8" s="273"/>
      <c r="Q8" s="273"/>
      <c r="R8" s="273"/>
      <c r="S8" s="273"/>
      <c r="T8" s="273"/>
      <c r="U8" s="273"/>
      <c r="V8" s="265"/>
      <c r="W8" s="265"/>
    </row>
    <row r="9" spans="1:23" ht="18.75" x14ac:dyDescent="0.25">
      <c r="A9" s="233" t="s">
        <v>623</v>
      </c>
      <c r="B9" s="233"/>
      <c r="C9" s="233"/>
      <c r="D9" s="233"/>
      <c r="E9" s="233"/>
      <c r="F9" s="233"/>
      <c r="G9" s="233"/>
      <c r="H9" s="233"/>
      <c r="I9" s="233"/>
      <c r="J9" s="233"/>
      <c r="K9" s="273"/>
      <c r="L9" s="273"/>
      <c r="M9" s="273"/>
      <c r="N9" s="273"/>
      <c r="O9" s="273"/>
      <c r="P9" s="273"/>
      <c r="Q9" s="273"/>
      <c r="R9" s="273"/>
      <c r="S9" s="273"/>
      <c r="T9" s="273"/>
      <c r="U9" s="273"/>
      <c r="V9" s="265"/>
      <c r="W9" s="265"/>
    </row>
    <row r="10" spans="1:23" ht="18.75" x14ac:dyDescent="0.25">
      <c r="A10" s="231" t="s">
        <v>2</v>
      </c>
      <c r="B10" s="231"/>
      <c r="C10" s="231"/>
      <c r="D10" s="231"/>
      <c r="E10" s="231"/>
      <c r="F10" s="231"/>
      <c r="G10" s="231"/>
      <c r="H10" s="231"/>
      <c r="I10" s="231"/>
      <c r="J10" s="231"/>
      <c r="K10" s="273"/>
      <c r="L10" s="273"/>
      <c r="M10" s="273"/>
      <c r="N10" s="273"/>
      <c r="O10" s="273"/>
      <c r="P10" s="273"/>
      <c r="Q10" s="273"/>
      <c r="R10" s="273"/>
      <c r="S10" s="273"/>
      <c r="T10" s="273"/>
      <c r="U10" s="273"/>
      <c r="V10" s="265"/>
      <c r="W10" s="265"/>
    </row>
    <row r="11" spans="1:23" ht="18.75" x14ac:dyDescent="0.25">
      <c r="A11" s="235"/>
      <c r="B11" s="235"/>
      <c r="C11" s="235"/>
      <c r="D11" s="235"/>
      <c r="E11" s="235"/>
      <c r="F11" s="235"/>
      <c r="G11" s="235"/>
      <c r="H11" s="235"/>
      <c r="I11" s="235"/>
      <c r="J11" s="235"/>
      <c r="K11" s="273"/>
      <c r="L11" s="273"/>
      <c r="M11" s="273"/>
      <c r="N11" s="273"/>
      <c r="O11" s="273"/>
      <c r="P11" s="273"/>
      <c r="Q11" s="273"/>
      <c r="R11" s="273"/>
      <c r="S11" s="273"/>
      <c r="T11" s="273"/>
      <c r="U11" s="273"/>
      <c r="V11" s="265"/>
      <c r="W11" s="265"/>
    </row>
    <row r="12" spans="1:23" ht="18.75" x14ac:dyDescent="0.25">
      <c r="A12" s="233" t="s">
        <v>102</v>
      </c>
      <c r="B12" s="233"/>
      <c r="C12" s="233"/>
      <c r="D12" s="233"/>
      <c r="E12" s="233"/>
      <c r="F12" s="233"/>
      <c r="G12" s="233"/>
      <c r="H12" s="233"/>
      <c r="I12" s="233"/>
      <c r="J12" s="233"/>
      <c r="K12" s="273"/>
      <c r="L12" s="273"/>
      <c r="M12" s="273"/>
      <c r="N12" s="273"/>
      <c r="O12" s="273"/>
      <c r="P12" s="273"/>
      <c r="Q12" s="273"/>
      <c r="R12" s="273"/>
      <c r="S12" s="273"/>
      <c r="T12" s="273"/>
      <c r="U12" s="273"/>
      <c r="V12" s="265"/>
      <c r="W12" s="265"/>
    </row>
    <row r="13" spans="1:23" ht="18.75" x14ac:dyDescent="0.25">
      <c r="A13" s="231" t="s">
        <v>0</v>
      </c>
      <c r="B13" s="231"/>
      <c r="C13" s="231"/>
      <c r="D13" s="231"/>
      <c r="E13" s="231"/>
      <c r="F13" s="231"/>
      <c r="G13" s="231"/>
      <c r="H13" s="231"/>
      <c r="I13" s="231"/>
      <c r="J13" s="231"/>
      <c r="K13" s="273"/>
      <c r="L13" s="273"/>
      <c r="M13" s="273"/>
      <c r="N13" s="273"/>
      <c r="O13" s="273"/>
      <c r="P13" s="273"/>
      <c r="Q13" s="273"/>
      <c r="R13" s="273"/>
      <c r="S13" s="273"/>
      <c r="T13" s="273"/>
      <c r="U13" s="273"/>
      <c r="V13" s="265"/>
      <c r="W13" s="265"/>
    </row>
    <row r="14" spans="1:23" ht="15.75" customHeight="1"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65"/>
      <c r="W14" s="265"/>
    </row>
    <row r="15" spans="1:23" ht="18.75" x14ac:dyDescent="0.25">
      <c r="A15" s="233" t="s">
        <v>330</v>
      </c>
      <c r="B15" s="233"/>
      <c r="C15" s="233"/>
      <c r="D15" s="233"/>
      <c r="E15" s="233"/>
      <c r="F15" s="233"/>
      <c r="G15" s="233"/>
      <c r="H15" s="233"/>
      <c r="I15" s="233"/>
      <c r="J15" s="233"/>
      <c r="K15" s="264"/>
      <c r="L15" s="264"/>
      <c r="M15" s="264"/>
      <c r="N15" s="264"/>
      <c r="O15" s="264"/>
      <c r="P15" s="264"/>
      <c r="Q15" s="264"/>
      <c r="R15" s="264"/>
      <c r="S15" s="264"/>
      <c r="T15" s="264"/>
      <c r="U15" s="264"/>
      <c r="V15" s="265"/>
      <c r="W15" s="265"/>
    </row>
    <row r="16" spans="1:23" ht="15" customHeight="1" x14ac:dyDescent="0.25">
      <c r="A16" s="231" t="s">
        <v>1</v>
      </c>
      <c r="B16" s="231"/>
      <c r="C16" s="231"/>
      <c r="D16" s="231"/>
      <c r="E16" s="231"/>
      <c r="F16" s="231"/>
      <c r="G16" s="231"/>
      <c r="H16" s="231"/>
      <c r="I16" s="231"/>
      <c r="J16" s="231"/>
      <c r="K16" s="266"/>
      <c r="L16" s="266"/>
      <c r="M16" s="266"/>
      <c r="N16" s="266"/>
      <c r="O16" s="266"/>
      <c r="P16" s="266"/>
      <c r="Q16" s="266"/>
      <c r="R16" s="266"/>
      <c r="S16" s="266"/>
      <c r="T16" s="266"/>
      <c r="U16" s="266"/>
      <c r="V16" s="265"/>
      <c r="W16" s="265"/>
    </row>
    <row r="17" spans="1:23" ht="15" customHeight="1" x14ac:dyDescent="0.25">
      <c r="A17" s="238"/>
      <c r="B17" s="238"/>
      <c r="C17" s="238"/>
      <c r="D17" s="238"/>
      <c r="E17" s="238"/>
      <c r="F17" s="238"/>
      <c r="G17" s="238"/>
      <c r="H17" s="238"/>
      <c r="I17" s="238"/>
      <c r="J17" s="238"/>
      <c r="K17" s="238"/>
      <c r="L17" s="238"/>
      <c r="M17" s="238"/>
      <c r="N17" s="238"/>
      <c r="O17" s="238"/>
      <c r="P17" s="238"/>
      <c r="Q17" s="238"/>
      <c r="R17" s="238"/>
      <c r="S17" s="265"/>
      <c r="T17" s="265"/>
      <c r="U17" s="265"/>
      <c r="V17" s="265"/>
      <c r="W17" s="265"/>
    </row>
    <row r="18" spans="1:23" ht="91.5" customHeight="1" x14ac:dyDescent="0.25">
      <c r="A18" s="267" t="s">
        <v>303</v>
      </c>
      <c r="B18" s="267"/>
      <c r="C18" s="267"/>
      <c r="D18" s="267"/>
      <c r="E18" s="267"/>
      <c r="F18" s="267"/>
      <c r="G18" s="267"/>
      <c r="H18" s="267"/>
      <c r="I18" s="267"/>
      <c r="J18" s="267"/>
      <c r="K18" s="268"/>
      <c r="L18" s="268"/>
      <c r="M18" s="268"/>
      <c r="N18" s="268"/>
      <c r="O18" s="268"/>
      <c r="P18" s="268"/>
      <c r="Q18" s="268"/>
      <c r="R18" s="268"/>
      <c r="S18" s="268"/>
      <c r="T18" s="268"/>
      <c r="U18" s="268"/>
      <c r="V18" s="265"/>
      <c r="W18" s="265"/>
    </row>
    <row r="19" spans="1:23" ht="86.25" customHeight="1" x14ac:dyDescent="0.25">
      <c r="A19" s="237" t="s">
        <v>387</v>
      </c>
      <c r="B19" s="237" t="s">
        <v>135</v>
      </c>
      <c r="C19" s="237" t="s">
        <v>212</v>
      </c>
      <c r="D19" s="237" t="s">
        <v>310</v>
      </c>
      <c r="E19" s="269" t="s">
        <v>313</v>
      </c>
      <c r="F19" s="270"/>
      <c r="G19" s="270"/>
      <c r="H19" s="270"/>
      <c r="I19" s="271"/>
      <c r="J19" s="272" t="s">
        <v>243</v>
      </c>
      <c r="K19" s="272"/>
      <c r="L19" s="272"/>
      <c r="M19" s="272"/>
      <c r="N19" s="272"/>
      <c r="O19" s="272"/>
      <c r="P19" s="272"/>
      <c r="Q19" s="272"/>
      <c r="R19" s="272"/>
      <c r="S19" s="272"/>
      <c r="T19" s="272"/>
      <c r="U19" s="272"/>
      <c r="V19" s="272"/>
      <c r="W19" s="272"/>
    </row>
    <row r="20" spans="1:23" ht="51" customHeight="1" x14ac:dyDescent="0.25">
      <c r="A20" s="237"/>
      <c r="B20" s="237"/>
      <c r="C20" s="237"/>
      <c r="D20" s="237"/>
      <c r="E20" s="19" t="s">
        <v>127</v>
      </c>
      <c r="F20" s="19" t="s">
        <v>315</v>
      </c>
      <c r="G20" s="19" t="s">
        <v>354</v>
      </c>
      <c r="H20" s="19" t="s">
        <v>118</v>
      </c>
      <c r="I20" s="19" t="s">
        <v>160</v>
      </c>
      <c r="J20" s="72">
        <v>2014</v>
      </c>
      <c r="K20" s="72">
        <v>2015</v>
      </c>
      <c r="L20" s="72">
        <v>2016</v>
      </c>
      <c r="M20" s="72">
        <v>2017</v>
      </c>
      <c r="N20" s="72">
        <v>2018</v>
      </c>
      <c r="O20" s="72">
        <v>2019</v>
      </c>
      <c r="P20" s="72">
        <v>2020</v>
      </c>
      <c r="Q20" s="72">
        <v>2021</v>
      </c>
      <c r="R20" s="72">
        <v>2022</v>
      </c>
      <c r="S20" s="72">
        <v>2023</v>
      </c>
      <c r="T20" s="72">
        <v>2024</v>
      </c>
      <c r="U20" s="72">
        <v>2025</v>
      </c>
      <c r="V20" s="72">
        <v>2026</v>
      </c>
      <c r="W20" s="72">
        <v>2027</v>
      </c>
    </row>
    <row r="21" spans="1:23" ht="16.5" customHeight="1" x14ac:dyDescent="0.25">
      <c r="A21" s="16">
        <v>1</v>
      </c>
      <c r="B21" s="17">
        <v>2</v>
      </c>
      <c r="C21" s="16">
        <v>3</v>
      </c>
      <c r="D21" s="17">
        <v>4</v>
      </c>
      <c r="E21" s="16">
        <v>5</v>
      </c>
      <c r="F21" s="17">
        <v>6</v>
      </c>
      <c r="G21" s="16">
        <v>7</v>
      </c>
      <c r="H21" s="17">
        <v>8</v>
      </c>
      <c r="I21" s="16">
        <v>9</v>
      </c>
      <c r="J21" s="72">
        <v>10</v>
      </c>
      <c r="K21" s="72">
        <v>11</v>
      </c>
      <c r="L21" s="72">
        <v>12</v>
      </c>
      <c r="M21" s="72">
        <v>13</v>
      </c>
      <c r="N21" s="72">
        <v>14</v>
      </c>
      <c r="O21" s="72">
        <v>15</v>
      </c>
      <c r="P21" s="72">
        <v>16</v>
      </c>
      <c r="Q21" s="72">
        <v>17</v>
      </c>
      <c r="R21" s="72">
        <v>18</v>
      </c>
      <c r="S21" s="72">
        <v>19</v>
      </c>
      <c r="T21" s="72">
        <v>20</v>
      </c>
      <c r="U21" s="72">
        <v>21</v>
      </c>
      <c r="V21" s="72">
        <v>22</v>
      </c>
      <c r="W21" s="72">
        <v>23</v>
      </c>
    </row>
    <row r="22" spans="1:23" ht="18.75" x14ac:dyDescent="0.25">
      <c r="A22" s="47" t="s">
        <v>4</v>
      </c>
      <c r="B22" s="47" t="s">
        <v>4</v>
      </c>
      <c r="C22" s="47" t="s">
        <v>4</v>
      </c>
      <c r="D22" s="47" t="s">
        <v>4</v>
      </c>
      <c r="E22" s="47" t="s">
        <v>4</v>
      </c>
      <c r="F22" s="47" t="s">
        <v>4</v>
      </c>
      <c r="G22" s="47" t="s">
        <v>4</v>
      </c>
      <c r="H22" s="47" t="s">
        <v>4</v>
      </c>
      <c r="I22" s="47" t="s">
        <v>4</v>
      </c>
      <c r="J22" s="47" t="s">
        <v>4</v>
      </c>
      <c r="K22" s="2"/>
      <c r="L22" s="2"/>
      <c r="M22" s="2"/>
      <c r="N22" s="2"/>
      <c r="O22" s="2"/>
      <c r="P22" s="2"/>
      <c r="Q22" s="46"/>
      <c r="R22" s="46"/>
      <c r="S22" s="46"/>
      <c r="T22" s="46"/>
      <c r="U22" s="46"/>
    </row>
  </sheetData>
  <mergeCells count="20">
    <mergeCell ref="A5:W5"/>
    <mergeCell ref="A6:W6"/>
    <mergeCell ref="A7:W7"/>
    <mergeCell ref="A8:W8"/>
    <mergeCell ref="A9:W9"/>
    <mergeCell ref="A10:W10"/>
    <mergeCell ref="A11:W11"/>
    <mergeCell ref="A12:W12"/>
    <mergeCell ref="A13:W13"/>
    <mergeCell ref="A14:W14"/>
    <mergeCell ref="A15:W15"/>
    <mergeCell ref="A16:W16"/>
    <mergeCell ref="A17:W17"/>
    <mergeCell ref="A18:W18"/>
    <mergeCell ref="E19:I19"/>
    <mergeCell ref="J19:W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9"/>
  <sheetViews>
    <sheetView topLeftCell="A37" zoomScaleNormal="100" zoomScaleSheetLayoutView="100" workbookViewId="0">
      <selection activeCell="A4" sqref="A4:AA4"/>
    </sheetView>
  </sheetViews>
  <sheetFormatPr defaultColWidth="9.140625" defaultRowHeight="15.75" x14ac:dyDescent="0.25"/>
  <cols>
    <col min="1" max="1" width="56.85546875" style="25" customWidth="1"/>
    <col min="2" max="2" width="17.7109375" style="25" customWidth="1"/>
    <col min="3" max="44" width="20.28515625" style="25" customWidth="1"/>
    <col min="45" max="16384" width="9.140625" style="25"/>
  </cols>
  <sheetData>
    <row r="1" spans="1:44" x14ac:dyDescent="0.25">
      <c r="AA1" s="25" t="s">
        <v>280</v>
      </c>
    </row>
    <row r="2" spans="1:44" x14ac:dyDescent="0.25">
      <c r="AA2" s="25" t="s">
        <v>369</v>
      </c>
    </row>
    <row r="3" spans="1:44" x14ac:dyDescent="0.25">
      <c r="AA3" s="25" t="s">
        <v>379</v>
      </c>
    </row>
    <row r="4" spans="1:44" ht="18.75" customHeight="1" x14ac:dyDescent="0.25">
      <c r="A4" s="234" t="s">
        <v>659</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40"/>
      <c r="AC4" s="40"/>
      <c r="AD4" s="40"/>
      <c r="AE4" s="40"/>
      <c r="AF4" s="40"/>
      <c r="AG4" s="40"/>
      <c r="AH4" s="40"/>
      <c r="AI4" s="40"/>
      <c r="AJ4" s="40"/>
      <c r="AK4" s="40"/>
      <c r="AL4" s="40"/>
      <c r="AM4" s="40"/>
      <c r="AN4" s="40"/>
      <c r="AO4" s="40"/>
      <c r="AP4" s="40"/>
      <c r="AQ4" s="40"/>
      <c r="AR4" s="40"/>
    </row>
    <row r="5" spans="1:44" x14ac:dyDescent="0.25">
      <c r="A5" s="50"/>
      <c r="K5" s="21"/>
    </row>
    <row r="6" spans="1:44" ht="18.75" x14ac:dyDescent="0.25">
      <c r="A6" s="235" t="s">
        <v>256</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64"/>
      <c r="AC6" s="64"/>
      <c r="AD6" s="64"/>
      <c r="AE6" s="64"/>
      <c r="AF6" s="64"/>
      <c r="AG6" s="64"/>
      <c r="AH6" s="64"/>
      <c r="AI6" s="64"/>
      <c r="AJ6" s="64"/>
      <c r="AK6" s="64"/>
      <c r="AL6" s="64"/>
      <c r="AM6" s="64"/>
      <c r="AN6" s="64"/>
      <c r="AO6" s="64"/>
      <c r="AP6" s="64"/>
      <c r="AQ6" s="64"/>
      <c r="AR6" s="64"/>
    </row>
    <row r="7" spans="1:44" x14ac:dyDescent="0.25">
      <c r="A7" s="65"/>
      <c r="B7" s="65"/>
      <c r="C7" s="65"/>
      <c r="D7" s="65"/>
      <c r="E7" s="65"/>
      <c r="F7" s="65"/>
      <c r="G7" s="65"/>
      <c r="H7" s="65"/>
      <c r="I7" s="65"/>
      <c r="J7" s="65"/>
      <c r="K7" s="65"/>
      <c r="L7" s="64"/>
      <c r="M7" s="64"/>
      <c r="N7" s="64"/>
      <c r="O7" s="64"/>
      <c r="P7" s="64"/>
      <c r="Q7" s="64"/>
      <c r="R7" s="64"/>
      <c r="S7" s="64"/>
      <c r="T7" s="64"/>
      <c r="U7" s="64"/>
      <c r="V7" s="64"/>
      <c r="W7" s="64"/>
      <c r="X7" s="64"/>
      <c r="Y7" s="64"/>
    </row>
    <row r="8" spans="1:44" ht="18.75" customHeight="1" x14ac:dyDescent="0.25">
      <c r="A8" s="233" t="s">
        <v>623</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66"/>
      <c r="AC8" s="66"/>
      <c r="AD8" s="66"/>
      <c r="AE8" s="66"/>
      <c r="AF8" s="66"/>
      <c r="AG8" s="66"/>
      <c r="AH8" s="66"/>
      <c r="AI8" s="66"/>
      <c r="AJ8" s="66"/>
      <c r="AK8" s="66"/>
      <c r="AL8" s="66"/>
      <c r="AM8" s="66"/>
      <c r="AN8" s="66"/>
      <c r="AO8" s="66"/>
      <c r="AP8" s="66"/>
      <c r="AQ8" s="66"/>
      <c r="AR8" s="66"/>
    </row>
    <row r="9" spans="1:44" ht="18.75" customHeight="1" x14ac:dyDescent="0.25">
      <c r="A9" s="231" t="s">
        <v>2</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3"/>
      <c r="AC9" s="3"/>
      <c r="AD9" s="3"/>
      <c r="AE9" s="3"/>
      <c r="AF9" s="3"/>
      <c r="AG9" s="3"/>
      <c r="AH9" s="3"/>
      <c r="AI9" s="3"/>
      <c r="AJ9" s="3"/>
      <c r="AK9" s="3"/>
      <c r="AL9" s="3"/>
      <c r="AM9" s="3"/>
      <c r="AN9" s="3"/>
      <c r="AO9" s="3"/>
      <c r="AP9" s="3"/>
      <c r="AQ9" s="3"/>
      <c r="AR9" s="3"/>
    </row>
    <row r="10" spans="1:44" x14ac:dyDescent="0.25">
      <c r="A10" s="65"/>
      <c r="B10" s="65"/>
      <c r="C10" s="65"/>
      <c r="D10" s="65"/>
      <c r="E10" s="65"/>
      <c r="F10" s="65"/>
      <c r="G10" s="65"/>
      <c r="H10" s="65"/>
      <c r="I10" s="65"/>
      <c r="J10" s="65"/>
      <c r="K10" s="65"/>
      <c r="L10" s="64"/>
      <c r="M10" s="64"/>
      <c r="N10" s="64"/>
      <c r="O10" s="64"/>
      <c r="P10" s="64"/>
      <c r="Q10" s="64"/>
      <c r="R10" s="64"/>
      <c r="S10" s="64"/>
      <c r="T10" s="64"/>
      <c r="U10" s="64"/>
      <c r="V10" s="64"/>
      <c r="W10" s="64"/>
      <c r="X10" s="64"/>
      <c r="Y10" s="64"/>
    </row>
    <row r="11" spans="1:44" ht="18.75" customHeight="1" x14ac:dyDescent="0.25">
      <c r="A11" s="233" t="s">
        <v>102</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66"/>
      <c r="AC11" s="66"/>
      <c r="AD11" s="66"/>
      <c r="AE11" s="66"/>
      <c r="AF11" s="66"/>
      <c r="AG11" s="66"/>
      <c r="AH11" s="66"/>
      <c r="AI11" s="66"/>
      <c r="AJ11" s="66"/>
      <c r="AK11" s="66"/>
      <c r="AL11" s="66"/>
      <c r="AM11" s="66"/>
      <c r="AN11" s="66"/>
      <c r="AO11" s="66"/>
      <c r="AP11" s="66"/>
      <c r="AQ11" s="66"/>
      <c r="AR11" s="66"/>
    </row>
    <row r="12" spans="1:44" ht="18.75" customHeight="1" x14ac:dyDescent="0.25">
      <c r="A12" s="231" t="s">
        <v>0</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3"/>
      <c r="AC12" s="3"/>
      <c r="AD12" s="3"/>
      <c r="AE12" s="3"/>
      <c r="AF12" s="3"/>
      <c r="AG12" s="3"/>
      <c r="AH12" s="3"/>
      <c r="AI12" s="3"/>
      <c r="AJ12" s="3"/>
      <c r="AK12" s="3"/>
      <c r="AL12" s="3"/>
      <c r="AM12" s="3"/>
      <c r="AN12" s="3"/>
      <c r="AO12" s="3"/>
      <c r="AP12" s="3"/>
      <c r="AQ12" s="3"/>
      <c r="AR12" s="3"/>
    </row>
    <row r="13" spans="1:44" ht="15.75" customHeight="1" x14ac:dyDescent="0.25">
      <c r="A13" s="63"/>
      <c r="B13" s="63"/>
      <c r="C13" s="63"/>
      <c r="D13" s="63"/>
      <c r="E13" s="63"/>
      <c r="F13" s="63"/>
      <c r="G13" s="63"/>
      <c r="H13" s="63"/>
      <c r="I13" s="63"/>
      <c r="J13" s="63"/>
      <c r="K13" s="63"/>
      <c r="L13" s="63"/>
      <c r="M13" s="63"/>
      <c r="N13" s="63"/>
      <c r="O13" s="63"/>
      <c r="P13" s="63"/>
      <c r="Q13" s="63"/>
      <c r="R13" s="63"/>
      <c r="S13" s="63"/>
      <c r="T13" s="63"/>
      <c r="U13" s="63"/>
      <c r="V13" s="63"/>
      <c r="W13" s="63"/>
      <c r="X13" s="63"/>
      <c r="Y13" s="63"/>
    </row>
    <row r="14" spans="1:44" ht="43.5" customHeight="1" x14ac:dyDescent="0.25">
      <c r="A14" s="232" t="s">
        <v>330</v>
      </c>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67"/>
      <c r="AC14" s="67"/>
      <c r="AD14" s="67"/>
      <c r="AE14" s="67"/>
      <c r="AF14" s="67"/>
      <c r="AG14" s="67"/>
      <c r="AH14" s="67"/>
      <c r="AI14" s="67"/>
      <c r="AJ14" s="67"/>
      <c r="AK14" s="67"/>
      <c r="AL14" s="67"/>
      <c r="AM14" s="67"/>
      <c r="AN14" s="67"/>
      <c r="AO14" s="67"/>
      <c r="AP14" s="67"/>
      <c r="AQ14" s="67"/>
      <c r="AR14" s="67"/>
    </row>
    <row r="15" spans="1:44" ht="15" customHeight="1" x14ac:dyDescent="0.25">
      <c r="A15" s="231" t="s">
        <v>1</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3"/>
      <c r="AC15" s="3"/>
      <c r="AD15" s="3"/>
      <c r="AE15" s="3"/>
      <c r="AF15" s="3"/>
      <c r="AG15" s="3"/>
      <c r="AH15" s="3"/>
      <c r="AI15" s="3"/>
      <c r="AJ15" s="3"/>
      <c r="AK15" s="3"/>
      <c r="AL15" s="3"/>
      <c r="AM15" s="3"/>
      <c r="AN15" s="3"/>
      <c r="AO15" s="3"/>
      <c r="AP15" s="3"/>
      <c r="AQ15" s="3"/>
      <c r="AR15" s="3"/>
    </row>
    <row r="16" spans="1:44" ht="15" customHeight="1" x14ac:dyDescent="0.25">
      <c r="A16" s="63"/>
      <c r="B16" s="63"/>
      <c r="C16" s="63"/>
      <c r="D16" s="63"/>
      <c r="E16" s="63"/>
      <c r="F16" s="63"/>
      <c r="G16" s="63"/>
      <c r="H16" s="63"/>
      <c r="I16" s="63"/>
      <c r="J16" s="63"/>
      <c r="K16" s="63"/>
      <c r="L16" s="63"/>
      <c r="M16" s="63"/>
      <c r="N16" s="63"/>
      <c r="O16" s="63"/>
      <c r="P16" s="63"/>
      <c r="Q16" s="63"/>
      <c r="R16" s="63"/>
      <c r="S16" s="63"/>
      <c r="T16" s="63"/>
      <c r="U16" s="63"/>
      <c r="V16" s="63"/>
    </row>
    <row r="17" spans="1:44" ht="15" customHeight="1" x14ac:dyDescent="0.25">
      <c r="A17" s="233" t="s">
        <v>304</v>
      </c>
      <c r="B17" s="233"/>
      <c r="C17" s="233"/>
      <c r="D17" s="233"/>
      <c r="E17" s="233"/>
      <c r="F17" s="233"/>
      <c r="G17" s="233"/>
      <c r="H17" s="233"/>
      <c r="I17" s="233"/>
      <c r="J17" s="233"/>
      <c r="K17" s="233"/>
      <c r="L17" s="233"/>
      <c r="M17" s="233"/>
      <c r="N17" s="233"/>
      <c r="O17" s="233"/>
      <c r="P17" s="233"/>
      <c r="Q17" s="233"/>
      <c r="R17" s="233"/>
      <c r="S17" s="233"/>
      <c r="T17" s="233"/>
      <c r="U17" s="233"/>
      <c r="V17" s="233"/>
      <c r="W17" s="233"/>
      <c r="X17" s="233"/>
      <c r="Y17" s="233"/>
      <c r="Z17" s="233"/>
      <c r="AA17" s="233"/>
      <c r="AB17" s="66"/>
      <c r="AC17" s="66"/>
      <c r="AD17" s="66"/>
      <c r="AE17" s="66"/>
      <c r="AF17" s="66"/>
      <c r="AG17" s="66"/>
      <c r="AH17" s="66"/>
      <c r="AI17" s="66"/>
      <c r="AJ17" s="66"/>
      <c r="AK17" s="66"/>
      <c r="AL17" s="66"/>
      <c r="AM17" s="66"/>
      <c r="AN17" s="66"/>
      <c r="AO17" s="66"/>
      <c r="AP17" s="66"/>
      <c r="AQ17" s="66"/>
      <c r="AR17" s="66"/>
    </row>
    <row r="18" spans="1:44" x14ac:dyDescent="0.25">
      <c r="AA18" s="48"/>
    </row>
    <row r="19" spans="1:44" x14ac:dyDescent="0.25">
      <c r="A19" s="40"/>
      <c r="AA19" s="48"/>
    </row>
    <row r="20" spans="1:44" x14ac:dyDescent="0.25">
      <c r="A20" s="40"/>
      <c r="AA20" s="49"/>
    </row>
    <row r="21" spans="1:44" x14ac:dyDescent="0.25">
      <c r="A21" s="40"/>
      <c r="D21" s="282" t="s">
        <v>319</v>
      </c>
      <c r="E21" s="282"/>
      <c r="AA21" s="48"/>
    </row>
    <row r="22" spans="1:44" x14ac:dyDescent="0.25">
      <c r="A22" s="40"/>
      <c r="D22" s="276" t="s">
        <v>289</v>
      </c>
      <c r="E22" s="277"/>
      <c r="F22" s="278">
        <v>0</v>
      </c>
      <c r="G22" s="279"/>
      <c r="AA22" s="48"/>
    </row>
    <row r="23" spans="1:44" x14ac:dyDescent="0.25">
      <c r="D23" s="276" t="s">
        <v>148</v>
      </c>
      <c r="E23" s="277"/>
      <c r="F23" s="278" t="s">
        <v>231</v>
      </c>
      <c r="G23" s="279"/>
    </row>
    <row r="24" spans="1:44" x14ac:dyDescent="0.25">
      <c r="A24" s="62" t="s">
        <v>176</v>
      </c>
      <c r="B24" s="62" t="s">
        <v>167</v>
      </c>
      <c r="D24" s="276" t="s">
        <v>106</v>
      </c>
      <c r="E24" s="277"/>
      <c r="F24" s="278">
        <v>0</v>
      </c>
      <c r="G24" s="279"/>
    </row>
    <row r="25" spans="1:44" x14ac:dyDescent="0.25">
      <c r="A25" s="74" t="s">
        <v>237</v>
      </c>
      <c r="B25" s="75">
        <v>0</v>
      </c>
      <c r="D25" s="276" t="s">
        <v>355</v>
      </c>
      <c r="E25" s="277"/>
      <c r="F25" s="278" t="s">
        <v>376</v>
      </c>
      <c r="G25" s="279"/>
      <c r="O25" s="40"/>
    </row>
    <row r="26" spans="1:44" x14ac:dyDescent="0.25">
      <c r="A26" s="74" t="s">
        <v>324</v>
      </c>
      <c r="B26" s="76">
        <v>0</v>
      </c>
      <c r="D26" s="276" t="s">
        <v>104</v>
      </c>
      <c r="E26" s="277"/>
      <c r="F26" s="280">
        <v>0</v>
      </c>
      <c r="G26" s="281"/>
    </row>
    <row r="27" spans="1:44" x14ac:dyDescent="0.25">
      <c r="A27" s="74" t="s">
        <v>178</v>
      </c>
      <c r="B27" s="76">
        <v>0</v>
      </c>
    </row>
    <row r="28" spans="1:44" x14ac:dyDescent="0.25">
      <c r="A28" s="74" t="s">
        <v>227</v>
      </c>
      <c r="B28" s="77">
        <v>0</v>
      </c>
    </row>
    <row r="29" spans="1:44" x14ac:dyDescent="0.25">
      <c r="A29" s="74" t="s">
        <v>325</v>
      </c>
      <c r="B29" s="76">
        <v>0</v>
      </c>
    </row>
    <row r="30" spans="1:44" x14ac:dyDescent="0.25">
      <c r="A30" s="74" t="s">
        <v>327</v>
      </c>
      <c r="B30" s="77">
        <v>0</v>
      </c>
    </row>
    <row r="31" spans="1:44" x14ac:dyDescent="0.25">
      <c r="A31" s="74" t="s">
        <v>328</v>
      </c>
      <c r="B31" s="77">
        <v>0</v>
      </c>
    </row>
    <row r="32" spans="1:44" x14ac:dyDescent="0.25">
      <c r="A32" s="74" t="s">
        <v>156</v>
      </c>
      <c r="B32" s="77">
        <v>0</v>
      </c>
    </row>
    <row r="33" spans="1:3" x14ac:dyDescent="0.25">
      <c r="A33" s="74" t="s">
        <v>326</v>
      </c>
      <c r="B33" s="77">
        <v>0</v>
      </c>
    </row>
    <row r="34" spans="1:3" x14ac:dyDescent="0.25">
      <c r="A34" s="74" t="s">
        <v>157</v>
      </c>
      <c r="B34" s="77">
        <v>1</v>
      </c>
    </row>
    <row r="35" spans="1:3" x14ac:dyDescent="0.25">
      <c r="A35" s="74" t="s">
        <v>115</v>
      </c>
      <c r="B35" s="77">
        <v>0</v>
      </c>
    </row>
    <row r="36" spans="1:3" x14ac:dyDescent="0.25">
      <c r="A36" s="78" t="s">
        <v>258</v>
      </c>
      <c r="B36" s="79" t="s">
        <v>177</v>
      </c>
      <c r="C36" s="79" t="s">
        <v>177</v>
      </c>
    </row>
    <row r="37" spans="1:3" x14ac:dyDescent="0.25">
      <c r="A37" s="74" t="s">
        <v>287</v>
      </c>
      <c r="B37" s="80">
        <v>0</v>
      </c>
      <c r="C37" s="80">
        <v>0</v>
      </c>
    </row>
    <row r="38" spans="1:3" x14ac:dyDescent="0.25">
      <c r="A38" s="74" t="s">
        <v>189</v>
      </c>
      <c r="B38" s="80">
        <v>0</v>
      </c>
      <c r="C38" s="80">
        <v>0</v>
      </c>
    </row>
    <row r="39" spans="1:3" x14ac:dyDescent="0.25">
      <c r="A39" s="74" t="s">
        <v>159</v>
      </c>
      <c r="B39" s="81">
        <v>0</v>
      </c>
      <c r="C39" s="81">
        <v>0</v>
      </c>
    </row>
    <row r="40" spans="1:3" x14ac:dyDescent="0.25">
      <c r="A40" s="82"/>
      <c r="B40" s="82"/>
      <c r="C40" s="82"/>
    </row>
    <row r="41" spans="1:3" x14ac:dyDescent="0.25">
      <c r="A41" s="83" t="s">
        <v>188</v>
      </c>
      <c r="B41" s="79" t="s">
        <v>177</v>
      </c>
      <c r="C41" s="79" t="s">
        <v>177</v>
      </c>
    </row>
    <row r="42" spans="1:3" x14ac:dyDescent="0.25">
      <c r="A42" s="74" t="s">
        <v>253</v>
      </c>
      <c r="B42" s="84">
        <v>0</v>
      </c>
      <c r="C42" s="84">
        <v>0</v>
      </c>
    </row>
    <row r="43" spans="1:3" x14ac:dyDescent="0.25">
      <c r="A43" s="74" t="s">
        <v>274</v>
      </c>
      <c r="B43" s="84">
        <v>0</v>
      </c>
      <c r="C43" s="84">
        <v>0</v>
      </c>
    </row>
    <row r="44" spans="1:3" x14ac:dyDescent="0.25">
      <c r="A44" s="74" t="s">
        <v>264</v>
      </c>
      <c r="B44" s="84">
        <v>0</v>
      </c>
      <c r="C44" s="84">
        <v>0</v>
      </c>
    </row>
    <row r="45" spans="1:3" x14ac:dyDescent="0.25">
      <c r="A45" s="74" t="s">
        <v>230</v>
      </c>
      <c r="B45" s="84">
        <v>0</v>
      </c>
      <c r="C45" s="84">
        <v>0</v>
      </c>
    </row>
    <row r="46" spans="1:3" x14ac:dyDescent="0.25">
      <c r="A46" s="82"/>
      <c r="B46" s="82"/>
      <c r="C46" s="82"/>
    </row>
    <row r="47" spans="1:3" x14ac:dyDescent="0.25">
      <c r="A47" s="83" t="s">
        <v>117</v>
      </c>
      <c r="B47" s="79" t="s">
        <v>177</v>
      </c>
      <c r="C47" s="79" t="s">
        <v>177</v>
      </c>
    </row>
    <row r="48" spans="1:3" x14ac:dyDescent="0.2">
      <c r="A48" s="85" t="s">
        <v>158</v>
      </c>
      <c r="B48" s="86">
        <v>0</v>
      </c>
      <c r="C48" s="86">
        <v>0</v>
      </c>
    </row>
    <row r="49" spans="1:3" x14ac:dyDescent="0.25">
      <c r="A49" s="74" t="s">
        <v>244</v>
      </c>
      <c r="B49" s="87">
        <v>0</v>
      </c>
      <c r="C49" s="87">
        <v>0</v>
      </c>
    </row>
    <row r="50" spans="1:3" x14ac:dyDescent="0.25">
      <c r="A50" s="74" t="s">
        <v>314</v>
      </c>
      <c r="B50" s="87">
        <v>0</v>
      </c>
      <c r="C50" s="87">
        <v>0</v>
      </c>
    </row>
    <row r="51" spans="1:3" x14ac:dyDescent="0.25">
      <c r="A51" s="74" t="s">
        <v>293</v>
      </c>
      <c r="B51" s="87">
        <v>0</v>
      </c>
      <c r="C51" s="87">
        <v>0</v>
      </c>
    </row>
    <row r="52" spans="1:3" x14ac:dyDescent="0.25">
      <c r="A52" s="74"/>
      <c r="B52" s="88">
        <v>0</v>
      </c>
      <c r="C52" s="88">
        <v>0</v>
      </c>
    </row>
    <row r="53" spans="1:3" x14ac:dyDescent="0.25">
      <c r="A53" s="74"/>
      <c r="B53" s="88">
        <v>0</v>
      </c>
      <c r="C53" s="88">
        <v>0</v>
      </c>
    </row>
    <row r="54" spans="1:3" x14ac:dyDescent="0.25">
      <c r="A54" s="74"/>
      <c r="B54" s="88">
        <v>0</v>
      </c>
      <c r="C54" s="88">
        <v>0</v>
      </c>
    </row>
    <row r="55" spans="1:3" x14ac:dyDescent="0.25">
      <c r="A55" s="74" t="s">
        <v>226</v>
      </c>
      <c r="B55" s="87">
        <v>0</v>
      </c>
      <c r="C55" s="87">
        <v>0</v>
      </c>
    </row>
    <row r="56" spans="1:3" x14ac:dyDescent="0.2">
      <c r="A56" s="85" t="s">
        <v>101</v>
      </c>
      <c r="B56" s="86">
        <v>0</v>
      </c>
      <c r="C56" s="86">
        <v>0</v>
      </c>
    </row>
    <row r="57" spans="1:3" x14ac:dyDescent="0.25">
      <c r="A57" s="74" t="s">
        <v>116</v>
      </c>
      <c r="B57" s="87">
        <v>0</v>
      </c>
      <c r="C57" s="87">
        <v>0</v>
      </c>
    </row>
    <row r="58" spans="1:3" x14ac:dyDescent="0.2">
      <c r="A58" s="85" t="s">
        <v>100</v>
      </c>
      <c r="B58" s="86">
        <v>0</v>
      </c>
      <c r="C58" s="86">
        <v>0</v>
      </c>
    </row>
    <row r="59" spans="1:3" x14ac:dyDescent="0.25">
      <c r="A59" s="74" t="s">
        <v>292</v>
      </c>
      <c r="B59" s="87">
        <v>0</v>
      </c>
      <c r="C59" s="87">
        <v>0</v>
      </c>
    </row>
    <row r="60" spans="1:3" x14ac:dyDescent="0.2">
      <c r="A60" s="85" t="s">
        <v>277</v>
      </c>
      <c r="B60" s="86">
        <v>0</v>
      </c>
      <c r="C60" s="86">
        <v>0</v>
      </c>
    </row>
    <row r="61" spans="1:3" x14ac:dyDescent="0.25">
      <c r="A61" s="74" t="s">
        <v>227</v>
      </c>
      <c r="B61" s="87">
        <v>0</v>
      </c>
      <c r="C61" s="87">
        <v>0</v>
      </c>
    </row>
    <row r="62" spans="1:3" x14ac:dyDescent="0.2">
      <c r="A62" s="85" t="s">
        <v>361</v>
      </c>
      <c r="B62" s="86">
        <v>0</v>
      </c>
      <c r="C62" s="86">
        <v>0</v>
      </c>
    </row>
    <row r="63" spans="1:3" x14ac:dyDescent="0.25">
      <c r="A63" s="82"/>
      <c r="B63" s="82"/>
      <c r="C63" s="82"/>
    </row>
    <row r="64" spans="1:3" x14ac:dyDescent="0.25">
      <c r="A64" s="83" t="s">
        <v>147</v>
      </c>
      <c r="B64" s="79" t="s">
        <v>177</v>
      </c>
      <c r="C64" s="79" t="s">
        <v>177</v>
      </c>
    </row>
    <row r="65" spans="1:3" x14ac:dyDescent="0.2">
      <c r="A65" s="85" t="s">
        <v>100</v>
      </c>
      <c r="B65" s="86">
        <v>0</v>
      </c>
      <c r="C65" s="86">
        <v>0</v>
      </c>
    </row>
    <row r="66" spans="1:3" x14ac:dyDescent="0.25">
      <c r="A66" s="74" t="s">
        <v>116</v>
      </c>
      <c r="B66" s="87">
        <v>0</v>
      </c>
      <c r="C66" s="87">
        <v>0</v>
      </c>
    </row>
    <row r="67" spans="1:3" x14ac:dyDescent="0.25">
      <c r="A67" s="74" t="s">
        <v>292</v>
      </c>
      <c r="B67" s="87">
        <v>0</v>
      </c>
      <c r="C67" s="87">
        <v>0</v>
      </c>
    </row>
    <row r="68" spans="1:3" x14ac:dyDescent="0.25">
      <c r="A68" s="74" t="s">
        <v>227</v>
      </c>
      <c r="B68" s="87">
        <v>0</v>
      </c>
      <c r="C68" s="87">
        <v>0</v>
      </c>
    </row>
    <row r="69" spans="1:3" x14ac:dyDescent="0.25">
      <c r="A69" s="74" t="s">
        <v>203</v>
      </c>
      <c r="B69" s="87">
        <v>0</v>
      </c>
      <c r="C69" s="87">
        <v>0</v>
      </c>
    </row>
    <row r="70" spans="1:3" x14ac:dyDescent="0.25">
      <c r="A70" s="74" t="s">
        <v>169</v>
      </c>
      <c r="B70" s="87">
        <v>0</v>
      </c>
      <c r="C70" s="87">
        <v>0</v>
      </c>
    </row>
    <row r="71" spans="1:3" x14ac:dyDescent="0.25">
      <c r="A71" s="74" t="s">
        <v>168</v>
      </c>
      <c r="B71" s="87">
        <v>0</v>
      </c>
      <c r="C71" s="87">
        <v>0</v>
      </c>
    </row>
    <row r="72" spans="1:3" x14ac:dyDescent="0.2">
      <c r="A72" s="85" t="s">
        <v>362</v>
      </c>
      <c r="B72" s="86">
        <v>0</v>
      </c>
      <c r="C72" s="86">
        <v>0</v>
      </c>
    </row>
    <row r="73" spans="1:3" x14ac:dyDescent="0.2">
      <c r="A73" s="85" t="s">
        <v>216</v>
      </c>
      <c r="B73" s="86">
        <v>0</v>
      </c>
      <c r="C73" s="86">
        <v>0</v>
      </c>
    </row>
    <row r="74" spans="1:3" x14ac:dyDescent="0.25">
      <c r="A74" s="74" t="s">
        <v>187</v>
      </c>
      <c r="B74" s="88">
        <v>0</v>
      </c>
      <c r="C74" s="88">
        <v>0</v>
      </c>
    </row>
    <row r="75" spans="1:3" x14ac:dyDescent="0.2">
      <c r="A75" s="85" t="s">
        <v>111</v>
      </c>
      <c r="B75" s="86">
        <v>0</v>
      </c>
      <c r="C75" s="86">
        <v>0</v>
      </c>
    </row>
    <row r="76" spans="1:3" x14ac:dyDescent="0.2">
      <c r="A76" s="85" t="s">
        <v>105</v>
      </c>
      <c r="B76" s="86">
        <v>0</v>
      </c>
      <c r="C76" s="86">
        <v>0</v>
      </c>
    </row>
    <row r="77" spans="1:3" x14ac:dyDescent="0.2">
      <c r="A77" s="85" t="s">
        <v>103</v>
      </c>
      <c r="B77" s="89">
        <v>0</v>
      </c>
      <c r="C77" s="89">
        <v>0</v>
      </c>
    </row>
    <row r="78" spans="1:3" x14ac:dyDescent="0.2">
      <c r="A78" s="85" t="s">
        <v>110</v>
      </c>
      <c r="B78" s="86">
        <v>0</v>
      </c>
      <c r="C78" s="86">
        <v>0</v>
      </c>
    </row>
    <row r="79" spans="1:3" x14ac:dyDescent="0.2">
      <c r="A79" s="85" t="s">
        <v>99</v>
      </c>
      <c r="B79" s="86">
        <v>0</v>
      </c>
      <c r="C79" s="86">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8"/>
  <sheetViews>
    <sheetView view="pageBreakPreview" topLeftCell="A10" zoomScale="60" zoomScaleNormal="100" workbookViewId="0">
      <selection activeCell="H45" sqref="H45"/>
    </sheetView>
  </sheetViews>
  <sheetFormatPr defaultColWidth="8.85546875" defaultRowHeight="15" x14ac:dyDescent="0.25"/>
  <cols>
    <col min="1" max="1" width="8.28515625" style="190" customWidth="1"/>
    <col min="2" max="2" width="44.7109375" style="190" customWidth="1"/>
    <col min="3" max="3" width="13.85546875" style="190" customWidth="1"/>
    <col min="4" max="4" width="14.140625" style="190" customWidth="1"/>
    <col min="5" max="5" width="14" style="190" customWidth="1"/>
    <col min="6" max="6" width="12.5703125" style="190" customWidth="1"/>
    <col min="7" max="7" width="14.28515625" style="190" customWidth="1"/>
    <col min="8" max="8" width="14.42578125" style="190" customWidth="1"/>
    <col min="9" max="10" width="16.42578125" style="190" customWidth="1"/>
    <col min="11" max="12" width="25.28515625" style="190" customWidth="1"/>
    <col min="13" max="13" width="8.85546875" style="190"/>
    <col min="14" max="14" width="4.85546875" style="190" customWidth="1"/>
    <col min="15" max="15" width="24.85546875" style="190" customWidth="1"/>
    <col min="16" max="16" width="61.85546875" style="190" bestFit="1" customWidth="1"/>
    <col min="17" max="17" width="13.42578125" style="190" bestFit="1" customWidth="1"/>
    <col min="18" max="18" width="3.42578125" style="190" bestFit="1" customWidth="1"/>
    <col min="19" max="19" width="9.85546875" style="190" bestFit="1" customWidth="1"/>
    <col min="20" max="24" width="18" style="190" customWidth="1"/>
    <col min="25" max="16384" width="8.85546875" style="190"/>
  </cols>
  <sheetData>
    <row r="1" spans="1:12" s="195" customFormat="1" ht="18.75" x14ac:dyDescent="0.25">
      <c r="A1" s="181"/>
      <c r="B1" s="181"/>
      <c r="C1" s="181"/>
      <c r="D1" s="181"/>
      <c r="E1" s="181"/>
      <c r="F1" s="181"/>
      <c r="G1" s="181"/>
      <c r="H1" s="181"/>
      <c r="I1" s="181"/>
      <c r="J1" s="181"/>
      <c r="K1" s="181"/>
      <c r="L1" s="182" t="s">
        <v>281</v>
      </c>
    </row>
    <row r="2" spans="1:12" s="195" customFormat="1" ht="18.75" x14ac:dyDescent="0.3">
      <c r="A2" s="181"/>
      <c r="B2" s="181"/>
      <c r="C2" s="181"/>
      <c r="D2" s="181"/>
      <c r="E2" s="181"/>
      <c r="F2" s="181"/>
      <c r="G2" s="181"/>
      <c r="H2" s="181"/>
      <c r="I2" s="181"/>
      <c r="J2" s="181"/>
      <c r="K2" s="181"/>
      <c r="L2" s="183" t="s">
        <v>369</v>
      </c>
    </row>
    <row r="3" spans="1:12" s="195" customFormat="1" ht="18.75" x14ac:dyDescent="0.3">
      <c r="A3" s="181"/>
      <c r="B3" s="181"/>
      <c r="C3" s="181"/>
      <c r="D3" s="181"/>
      <c r="E3" s="181"/>
      <c r="F3" s="181"/>
      <c r="G3" s="181"/>
      <c r="H3" s="181"/>
      <c r="I3" s="181"/>
      <c r="J3" s="181"/>
      <c r="K3" s="181"/>
      <c r="L3" s="183" t="s">
        <v>381</v>
      </c>
    </row>
    <row r="4" spans="1:12" s="195" customFormat="1" ht="15.75" x14ac:dyDescent="0.25">
      <c r="A4" s="181"/>
      <c r="B4" s="181"/>
      <c r="C4" s="181"/>
      <c r="D4" s="181"/>
      <c r="E4" s="181"/>
      <c r="F4" s="181"/>
      <c r="G4" s="181"/>
      <c r="H4" s="181"/>
      <c r="I4" s="181"/>
      <c r="J4" s="181"/>
      <c r="K4" s="181"/>
      <c r="L4" s="181"/>
    </row>
    <row r="5" spans="1:12" s="195" customFormat="1" ht="15.75" x14ac:dyDescent="0.25">
      <c r="A5" s="181"/>
      <c r="B5" s="181"/>
      <c r="C5" s="181"/>
      <c r="D5" s="181"/>
      <c r="E5" s="181"/>
      <c r="F5" s="181"/>
      <c r="G5" s="181"/>
      <c r="H5" s="181"/>
      <c r="I5" s="181"/>
      <c r="J5" s="181"/>
      <c r="K5" s="181"/>
      <c r="L5" s="181"/>
    </row>
    <row r="6" spans="1:12" s="195" customFormat="1" ht="15.75" x14ac:dyDescent="0.25">
      <c r="A6" s="181"/>
      <c r="B6" s="181"/>
      <c r="C6" s="181"/>
      <c r="D6" s="181"/>
      <c r="E6" s="181"/>
      <c r="F6" s="181"/>
      <c r="G6" s="181"/>
      <c r="H6" s="181"/>
      <c r="I6" s="181"/>
      <c r="J6" s="181"/>
      <c r="K6" s="181"/>
      <c r="L6" s="181"/>
    </row>
    <row r="7" spans="1:12" s="195" customFormat="1" ht="15.75" x14ac:dyDescent="0.25">
      <c r="A7" s="181"/>
      <c r="B7" s="181"/>
      <c r="C7" s="181"/>
      <c r="D7" s="181"/>
      <c r="E7" s="181"/>
      <c r="F7" s="181"/>
      <c r="G7" s="181"/>
      <c r="H7" s="181"/>
      <c r="I7" s="181"/>
      <c r="J7" s="181"/>
      <c r="K7" s="181"/>
      <c r="L7" s="181"/>
    </row>
    <row r="8" spans="1:12" s="195" customFormat="1" ht="15.75" x14ac:dyDescent="0.25">
      <c r="A8" s="234" t="s">
        <v>659</v>
      </c>
      <c r="B8" s="234"/>
      <c r="C8" s="234"/>
      <c r="D8" s="234"/>
      <c r="E8" s="234"/>
      <c r="F8" s="234"/>
      <c r="G8" s="234"/>
      <c r="H8" s="234"/>
      <c r="I8" s="234"/>
      <c r="J8" s="234"/>
      <c r="K8" s="181"/>
      <c r="L8" s="181"/>
    </row>
    <row r="9" spans="1:12" s="195" customFormat="1" ht="15.75" x14ac:dyDescent="0.25">
      <c r="A9" s="181"/>
      <c r="B9" s="181"/>
      <c r="C9" s="181"/>
      <c r="D9" s="181"/>
      <c r="E9" s="181"/>
      <c r="F9" s="181"/>
      <c r="G9" s="181"/>
      <c r="H9" s="181"/>
      <c r="I9" s="181"/>
      <c r="J9" s="181"/>
      <c r="K9" s="181"/>
      <c r="L9" s="181"/>
    </row>
    <row r="10" spans="1:12" s="195" customFormat="1" ht="18.75" x14ac:dyDescent="0.25">
      <c r="A10" s="235" t="s">
        <v>256</v>
      </c>
      <c r="B10" s="235"/>
      <c r="C10" s="235"/>
      <c r="D10" s="235"/>
      <c r="E10" s="235"/>
      <c r="F10" s="235"/>
      <c r="G10" s="235"/>
      <c r="H10" s="235"/>
      <c r="I10" s="235"/>
      <c r="J10" s="235"/>
      <c r="K10" s="181"/>
      <c r="L10" s="181"/>
    </row>
    <row r="11" spans="1:12" s="195" customFormat="1" ht="18.75" x14ac:dyDescent="0.25">
      <c r="A11" s="180"/>
      <c r="B11" s="180"/>
      <c r="C11" s="180"/>
      <c r="D11" s="180"/>
      <c r="E11" s="180"/>
      <c r="F11" s="180"/>
      <c r="G11" s="180"/>
      <c r="H11" s="180"/>
      <c r="I11" s="180"/>
      <c r="J11" s="180"/>
      <c r="K11" s="181"/>
      <c r="L11" s="181"/>
    </row>
    <row r="12" spans="1:12" s="195" customFormat="1" ht="15.75" x14ac:dyDescent="0.25">
      <c r="A12" s="257" t="s">
        <v>623</v>
      </c>
      <c r="B12" s="257"/>
      <c r="C12" s="257"/>
      <c r="D12" s="257"/>
      <c r="E12" s="257"/>
      <c r="F12" s="257"/>
      <c r="G12" s="257"/>
      <c r="H12" s="257"/>
      <c r="I12" s="257"/>
      <c r="J12" s="257"/>
      <c r="K12" s="181"/>
      <c r="L12" s="181"/>
    </row>
    <row r="13" spans="1:12" s="195" customFormat="1" ht="15.75" x14ac:dyDescent="0.25">
      <c r="A13" s="231" t="s">
        <v>2</v>
      </c>
      <c r="B13" s="231"/>
      <c r="C13" s="231"/>
      <c r="D13" s="231"/>
      <c r="E13" s="231"/>
      <c r="F13" s="231"/>
      <c r="G13" s="231"/>
      <c r="H13" s="231"/>
      <c r="I13" s="231"/>
      <c r="J13" s="231"/>
      <c r="K13" s="181"/>
      <c r="L13" s="181"/>
    </row>
    <row r="14" spans="1:12" s="195" customFormat="1" ht="18.75" x14ac:dyDescent="0.25">
      <c r="A14" s="180"/>
      <c r="B14" s="180"/>
      <c r="C14" s="180"/>
      <c r="D14" s="180"/>
      <c r="E14" s="180"/>
      <c r="F14" s="180"/>
      <c r="G14" s="180"/>
      <c r="H14" s="180"/>
      <c r="I14" s="180"/>
      <c r="J14" s="180"/>
      <c r="K14" s="181"/>
      <c r="L14" s="181"/>
    </row>
    <row r="15" spans="1:12" s="195" customFormat="1" ht="15.75" x14ac:dyDescent="0.25">
      <c r="A15" s="257" t="s">
        <v>102</v>
      </c>
      <c r="B15" s="257"/>
      <c r="C15" s="257"/>
      <c r="D15" s="257"/>
      <c r="E15" s="257"/>
      <c r="F15" s="257"/>
      <c r="G15" s="257"/>
      <c r="H15" s="257"/>
      <c r="I15" s="257"/>
      <c r="J15" s="257"/>
      <c r="K15" s="181"/>
      <c r="L15" s="181"/>
    </row>
    <row r="16" spans="1:12" s="195" customFormat="1" ht="15.75" x14ac:dyDescent="0.25">
      <c r="A16" s="231" t="s">
        <v>0</v>
      </c>
      <c r="B16" s="231"/>
      <c r="C16" s="231"/>
      <c r="D16" s="231"/>
      <c r="E16" s="231"/>
      <c r="F16" s="231"/>
      <c r="G16" s="231"/>
      <c r="H16" s="231"/>
      <c r="I16" s="231"/>
      <c r="J16" s="231"/>
      <c r="K16" s="181"/>
      <c r="L16" s="181"/>
    </row>
    <row r="17" spans="1:12" s="195" customFormat="1" ht="18.75" x14ac:dyDescent="0.25">
      <c r="A17" s="7"/>
      <c r="B17" s="7"/>
      <c r="C17" s="7"/>
      <c r="D17" s="7"/>
      <c r="E17" s="7"/>
      <c r="F17" s="7"/>
      <c r="G17" s="7"/>
      <c r="H17" s="7"/>
      <c r="I17" s="7"/>
      <c r="J17" s="7"/>
      <c r="K17" s="181"/>
      <c r="L17" s="181"/>
    </row>
    <row r="18" spans="1:12" s="195" customFormat="1" ht="15.75" x14ac:dyDescent="0.25">
      <c r="A18" s="301" t="s">
        <v>473</v>
      </c>
      <c r="B18" s="301"/>
      <c r="C18" s="301"/>
      <c r="D18" s="301"/>
      <c r="E18" s="301"/>
      <c r="F18" s="301"/>
      <c r="G18" s="301"/>
      <c r="H18" s="301"/>
      <c r="I18" s="301"/>
      <c r="J18" s="301"/>
      <c r="K18" s="181"/>
      <c r="L18" s="181"/>
    </row>
    <row r="19" spans="1:12" s="195" customFormat="1" ht="15.75" x14ac:dyDescent="0.25">
      <c r="A19" s="231" t="s">
        <v>1</v>
      </c>
      <c r="B19" s="231"/>
      <c r="C19" s="231"/>
      <c r="D19" s="231"/>
      <c r="E19" s="231"/>
      <c r="F19" s="231"/>
      <c r="G19" s="231"/>
      <c r="H19" s="231"/>
      <c r="I19" s="231"/>
      <c r="J19" s="231"/>
      <c r="K19" s="181"/>
      <c r="L19" s="181"/>
    </row>
    <row r="20" spans="1:12" s="195" customFormat="1" ht="15.75" x14ac:dyDescent="0.25">
      <c r="A20" s="181"/>
      <c r="B20" s="181"/>
      <c r="C20" s="181"/>
      <c r="D20" s="181"/>
      <c r="E20" s="181"/>
      <c r="F20" s="181"/>
      <c r="G20" s="181"/>
      <c r="H20" s="181"/>
      <c r="I20" s="181"/>
      <c r="J20" s="181"/>
      <c r="K20" s="181"/>
      <c r="L20" s="181"/>
    </row>
    <row r="21" spans="1:12" s="195" customFormat="1" ht="15.75" x14ac:dyDescent="0.25">
      <c r="A21" s="181"/>
      <c r="B21" s="181"/>
      <c r="C21" s="181"/>
      <c r="D21" s="181"/>
      <c r="E21" s="181"/>
      <c r="F21" s="181"/>
      <c r="G21" s="181"/>
      <c r="H21" s="181"/>
      <c r="I21" s="181"/>
      <c r="J21" s="181"/>
      <c r="K21" s="181"/>
      <c r="L21" s="181"/>
    </row>
    <row r="22" spans="1:12" s="195" customFormat="1" ht="15.75" x14ac:dyDescent="0.25">
      <c r="A22" s="300" t="s">
        <v>474</v>
      </c>
      <c r="B22" s="300"/>
      <c r="C22" s="300"/>
      <c r="D22" s="300"/>
      <c r="E22" s="300"/>
      <c r="F22" s="300"/>
      <c r="G22" s="300"/>
      <c r="H22" s="300"/>
      <c r="I22" s="300"/>
      <c r="J22" s="300"/>
      <c r="K22" s="181"/>
      <c r="L22" s="181"/>
    </row>
    <row r="23" spans="1:12" ht="16.5" thickBot="1" x14ac:dyDescent="0.3">
      <c r="A23" s="191"/>
      <c r="B23" s="192"/>
      <c r="C23" s="193"/>
      <c r="D23" s="193"/>
      <c r="E23" s="193"/>
      <c r="F23" s="193"/>
      <c r="G23" s="194"/>
      <c r="H23" s="194"/>
      <c r="I23" s="173"/>
      <c r="J23" s="173"/>
      <c r="K23" s="173"/>
      <c r="L23" s="173"/>
    </row>
    <row r="24" spans="1:12" ht="15.75" x14ac:dyDescent="0.25">
      <c r="A24" s="191"/>
      <c r="B24" s="142" t="s">
        <v>489</v>
      </c>
      <c r="C24" s="294">
        <v>4806.7110530800001</v>
      </c>
      <c r="D24" s="295"/>
      <c r="E24" s="193"/>
      <c r="F24" s="193"/>
      <c r="G24" s="194"/>
      <c r="H24" s="194"/>
      <c r="I24" s="173"/>
      <c r="J24" s="173"/>
      <c r="K24" s="173"/>
      <c r="L24" s="173"/>
    </row>
    <row r="25" spans="1:12" ht="18.75" x14ac:dyDescent="0.25">
      <c r="A25" s="191"/>
      <c r="B25" s="143" t="s">
        <v>490</v>
      </c>
      <c r="C25" s="296" t="s">
        <v>618</v>
      </c>
      <c r="D25" s="297"/>
      <c r="E25" s="193"/>
      <c r="F25" s="193"/>
      <c r="G25" s="194"/>
      <c r="H25" s="194"/>
      <c r="I25" s="173"/>
      <c r="J25" s="173"/>
      <c r="K25" s="173"/>
      <c r="L25" s="174"/>
    </row>
    <row r="26" spans="1:12" ht="19.5" thickBot="1" x14ac:dyDescent="0.35">
      <c r="A26" s="191"/>
      <c r="B26" s="144" t="s">
        <v>491</v>
      </c>
      <c r="C26" s="298" t="s">
        <v>492</v>
      </c>
      <c r="D26" s="299"/>
      <c r="E26" s="193"/>
      <c r="F26" s="193"/>
      <c r="G26" s="194"/>
      <c r="H26" s="194"/>
      <c r="I26" s="173"/>
      <c r="J26" s="173"/>
      <c r="K26" s="173"/>
      <c r="L26" s="175"/>
    </row>
    <row r="27" spans="1:12" ht="15.75" x14ac:dyDescent="0.25">
      <c r="A27" s="176"/>
      <c r="B27" s="176"/>
      <c r="C27" s="177"/>
      <c r="D27" s="177"/>
      <c r="E27" s="177"/>
      <c r="F27" s="177"/>
      <c r="G27" s="177"/>
      <c r="H27" s="177"/>
      <c r="I27" s="177"/>
      <c r="J27" s="177"/>
      <c r="K27" s="177"/>
      <c r="L27" s="177"/>
    </row>
    <row r="28" spans="1:12" ht="15.75" customHeight="1" x14ac:dyDescent="0.25">
      <c r="A28" s="289" t="s">
        <v>478</v>
      </c>
      <c r="B28" s="289" t="s">
        <v>479</v>
      </c>
      <c r="C28" s="289" t="s">
        <v>480</v>
      </c>
      <c r="D28" s="289"/>
      <c r="E28" s="289"/>
      <c r="F28" s="289"/>
      <c r="G28" s="289"/>
      <c r="H28" s="289"/>
      <c r="I28" s="290" t="s">
        <v>481</v>
      </c>
      <c r="J28" s="291" t="s">
        <v>291</v>
      </c>
      <c r="K28" s="289" t="s">
        <v>482</v>
      </c>
      <c r="L28" s="283" t="s">
        <v>275</v>
      </c>
    </row>
    <row r="29" spans="1:12" ht="15.75" customHeight="1" x14ac:dyDescent="0.25">
      <c r="A29" s="289"/>
      <c r="B29" s="289"/>
      <c r="C29" s="284" t="s">
        <v>259</v>
      </c>
      <c r="D29" s="284"/>
      <c r="E29" s="285" t="s">
        <v>346</v>
      </c>
      <c r="F29" s="286"/>
      <c r="G29" s="287" t="s">
        <v>483</v>
      </c>
      <c r="H29" s="288"/>
      <c r="I29" s="290"/>
      <c r="J29" s="292"/>
      <c r="K29" s="289"/>
      <c r="L29" s="283"/>
    </row>
    <row r="30" spans="1:12" ht="31.5" x14ac:dyDescent="0.25">
      <c r="A30" s="289"/>
      <c r="B30" s="289"/>
      <c r="C30" s="136" t="s">
        <v>484</v>
      </c>
      <c r="D30" s="136" t="s">
        <v>485</v>
      </c>
      <c r="E30" s="136" t="s">
        <v>484</v>
      </c>
      <c r="F30" s="136" t="s">
        <v>485</v>
      </c>
      <c r="G30" s="136" t="s">
        <v>484</v>
      </c>
      <c r="H30" s="136" t="s">
        <v>485</v>
      </c>
      <c r="I30" s="290"/>
      <c r="J30" s="293"/>
      <c r="K30" s="289"/>
      <c r="L30" s="283"/>
    </row>
    <row r="31" spans="1:12" ht="15.75" x14ac:dyDescent="0.25">
      <c r="A31" s="220">
        <v>1</v>
      </c>
      <c r="B31" s="220">
        <v>2</v>
      </c>
      <c r="C31" s="136">
        <v>3</v>
      </c>
      <c r="D31" s="136">
        <v>4</v>
      </c>
      <c r="E31" s="136">
        <v>5</v>
      </c>
      <c r="F31" s="136">
        <v>6</v>
      </c>
      <c r="G31" s="136">
        <v>7</v>
      </c>
      <c r="H31" s="136">
        <v>8</v>
      </c>
      <c r="I31" s="136">
        <v>9</v>
      </c>
      <c r="J31" s="136">
        <v>10</v>
      </c>
      <c r="K31" s="136">
        <v>11</v>
      </c>
      <c r="L31" s="136">
        <v>12</v>
      </c>
    </row>
    <row r="32" spans="1:12" ht="15.75" x14ac:dyDescent="0.25">
      <c r="A32" s="137">
        <v>1</v>
      </c>
      <c r="B32" s="223" t="s">
        <v>276</v>
      </c>
      <c r="C32" s="224"/>
      <c r="D32" s="224"/>
      <c r="E32" s="139"/>
      <c r="F32" s="140"/>
      <c r="G32" s="141"/>
      <c r="H32" s="141"/>
      <c r="I32" s="225"/>
      <c r="J32" s="141"/>
      <c r="K32" s="141"/>
      <c r="L32" s="141"/>
    </row>
    <row r="33" spans="1:22" ht="15.75" x14ac:dyDescent="0.25">
      <c r="A33" s="137" t="s">
        <v>23</v>
      </c>
      <c r="B33" s="138" t="s">
        <v>163</v>
      </c>
      <c r="C33" s="224"/>
      <c r="D33" s="224"/>
      <c r="E33" s="139"/>
      <c r="F33" s="140"/>
      <c r="G33" s="141"/>
      <c r="H33" s="141"/>
      <c r="I33" s="225"/>
      <c r="J33" s="141"/>
      <c r="K33" s="141"/>
      <c r="L33" s="141"/>
    </row>
    <row r="34" spans="1:22" ht="31.5" x14ac:dyDescent="0.25">
      <c r="A34" s="137" t="s">
        <v>26</v>
      </c>
      <c r="B34" s="138" t="s">
        <v>343</v>
      </c>
      <c r="C34" s="224"/>
      <c r="D34" s="224"/>
      <c r="E34" s="139"/>
      <c r="F34" s="140"/>
      <c r="G34" s="141"/>
      <c r="H34" s="141"/>
      <c r="I34" s="225"/>
      <c r="J34" s="141"/>
      <c r="K34" s="141"/>
      <c r="L34" s="141"/>
      <c r="V34" s="190" t="s">
        <v>624</v>
      </c>
    </row>
    <row r="35" spans="1:22" ht="47.25" x14ac:dyDescent="0.25">
      <c r="A35" s="137" t="s">
        <v>27</v>
      </c>
      <c r="B35" s="138" t="s">
        <v>283</v>
      </c>
      <c r="C35" s="224"/>
      <c r="D35" s="224">
        <v>43952</v>
      </c>
      <c r="E35" s="139"/>
      <c r="F35" s="140">
        <v>43800</v>
      </c>
      <c r="G35" s="141"/>
      <c r="H35" s="141"/>
      <c r="I35" s="225">
        <v>1</v>
      </c>
      <c r="J35" s="141"/>
      <c r="K35" s="141"/>
      <c r="L35" s="141"/>
    </row>
    <row r="36" spans="1:22" ht="31.5" x14ac:dyDescent="0.25">
      <c r="A36" s="137" t="s">
        <v>28</v>
      </c>
      <c r="B36" s="138" t="s">
        <v>342</v>
      </c>
      <c r="C36" s="224"/>
      <c r="D36" s="224">
        <v>44378</v>
      </c>
      <c r="E36" s="139"/>
      <c r="F36" s="140"/>
      <c r="G36" s="141"/>
      <c r="H36" s="141"/>
      <c r="I36" s="225"/>
      <c r="J36" s="141"/>
      <c r="K36" s="141"/>
      <c r="L36" s="141"/>
    </row>
    <row r="37" spans="1:22" ht="31.5" x14ac:dyDescent="0.25">
      <c r="A37" s="137" t="s">
        <v>29</v>
      </c>
      <c r="B37" s="138" t="s">
        <v>268</v>
      </c>
      <c r="C37" s="224"/>
      <c r="D37" s="224">
        <v>44409</v>
      </c>
      <c r="E37" s="139"/>
      <c r="F37" s="140"/>
      <c r="G37" s="141"/>
      <c r="H37" s="141"/>
      <c r="I37" s="225"/>
      <c r="J37" s="141"/>
      <c r="K37" s="141"/>
      <c r="L37" s="141"/>
    </row>
    <row r="38" spans="1:22" ht="31.5" x14ac:dyDescent="0.25">
      <c r="A38" s="137" t="s">
        <v>30</v>
      </c>
      <c r="B38" s="226" t="s">
        <v>164</v>
      </c>
      <c r="C38" s="224"/>
      <c r="D38" s="224">
        <v>43922</v>
      </c>
      <c r="E38" s="139"/>
      <c r="F38" s="140">
        <v>43922</v>
      </c>
      <c r="G38" s="141"/>
      <c r="H38" s="141"/>
      <c r="I38" s="225">
        <v>1</v>
      </c>
      <c r="J38" s="141"/>
      <c r="K38" s="141"/>
      <c r="L38" s="141"/>
    </row>
    <row r="39" spans="1:22" ht="31.5" x14ac:dyDescent="0.25">
      <c r="A39" s="137" t="s">
        <v>31</v>
      </c>
      <c r="B39" s="226" t="s">
        <v>279</v>
      </c>
      <c r="C39" s="224">
        <v>44013</v>
      </c>
      <c r="D39" s="224">
        <v>44409</v>
      </c>
      <c r="E39" s="224">
        <v>44042</v>
      </c>
      <c r="F39" s="140"/>
      <c r="G39" s="141"/>
      <c r="H39" s="141"/>
      <c r="I39" s="225">
        <v>0.5</v>
      </c>
      <c r="J39" s="141"/>
      <c r="K39" s="141"/>
      <c r="L39" s="141"/>
    </row>
    <row r="40" spans="1:22" ht="31.5" x14ac:dyDescent="0.25">
      <c r="A40" s="137" t="s">
        <v>32</v>
      </c>
      <c r="B40" s="138" t="s">
        <v>267</v>
      </c>
      <c r="C40" s="224"/>
      <c r="D40" s="224">
        <v>44470</v>
      </c>
      <c r="E40" s="139"/>
      <c r="F40" s="140"/>
      <c r="G40" s="141"/>
      <c r="H40" s="141"/>
      <c r="I40" s="225"/>
      <c r="J40" s="141"/>
      <c r="K40" s="141"/>
      <c r="L40" s="141"/>
    </row>
    <row r="41" spans="1:22" ht="47.25" x14ac:dyDescent="0.25">
      <c r="A41" s="137" t="s">
        <v>33</v>
      </c>
      <c r="B41" s="138" t="s">
        <v>266</v>
      </c>
      <c r="C41" s="224"/>
      <c r="D41" s="224"/>
      <c r="E41" s="139"/>
      <c r="F41" s="140"/>
      <c r="G41" s="141"/>
      <c r="H41" s="141"/>
      <c r="I41" s="225"/>
      <c r="J41" s="141"/>
      <c r="K41" s="141"/>
      <c r="L41" s="141"/>
    </row>
    <row r="42" spans="1:22" ht="15.75" x14ac:dyDescent="0.25">
      <c r="A42" s="137" t="s">
        <v>34</v>
      </c>
      <c r="B42" s="138" t="s">
        <v>344</v>
      </c>
      <c r="C42" s="224"/>
      <c r="D42" s="224">
        <v>44501</v>
      </c>
      <c r="E42" s="139"/>
      <c r="F42" s="140"/>
      <c r="G42" s="141"/>
      <c r="H42" s="141"/>
      <c r="I42" s="225"/>
      <c r="J42" s="141"/>
      <c r="K42" s="141"/>
      <c r="L42" s="141"/>
    </row>
    <row r="43" spans="1:22" ht="15.75" x14ac:dyDescent="0.25">
      <c r="A43" s="137" t="s">
        <v>24</v>
      </c>
      <c r="B43" s="138" t="s">
        <v>269</v>
      </c>
      <c r="C43" s="224"/>
      <c r="D43" s="224">
        <v>44501</v>
      </c>
      <c r="E43" s="139"/>
      <c r="F43" s="140"/>
      <c r="G43" s="141"/>
      <c r="H43" s="141"/>
      <c r="I43" s="225"/>
      <c r="J43" s="141"/>
      <c r="K43" s="141"/>
      <c r="L43" s="141"/>
    </row>
    <row r="44" spans="1:22" ht="15.75" x14ac:dyDescent="0.25">
      <c r="A44" s="137" t="s">
        <v>25</v>
      </c>
      <c r="B44" s="138" t="s">
        <v>308</v>
      </c>
      <c r="C44" s="224">
        <v>44013</v>
      </c>
      <c r="D44" s="224">
        <v>44470</v>
      </c>
      <c r="E44" s="224">
        <v>44013</v>
      </c>
      <c r="F44" s="140"/>
      <c r="G44" s="141"/>
      <c r="H44" s="141"/>
      <c r="I44" s="225">
        <v>0.1</v>
      </c>
      <c r="J44" s="141"/>
      <c r="K44" s="141"/>
      <c r="L44" s="141"/>
    </row>
    <row r="45" spans="1:22" ht="15.75" x14ac:dyDescent="0.25">
      <c r="A45" s="137">
        <v>2</v>
      </c>
      <c r="B45" s="223" t="s">
        <v>250</v>
      </c>
      <c r="C45" s="224"/>
      <c r="D45" s="224"/>
      <c r="E45" s="139"/>
      <c r="F45" s="140"/>
      <c r="G45" s="141"/>
      <c r="H45" s="141"/>
      <c r="I45" s="225"/>
      <c r="J45" s="141"/>
      <c r="K45" s="141"/>
      <c r="L45" s="141"/>
    </row>
    <row r="46" spans="1:22" ht="47.25" x14ac:dyDescent="0.25">
      <c r="A46" s="137" t="s">
        <v>47</v>
      </c>
      <c r="B46" s="138" t="s">
        <v>162</v>
      </c>
      <c r="C46" s="224"/>
      <c r="D46" s="224">
        <v>43922</v>
      </c>
      <c r="E46" s="139"/>
      <c r="F46" s="140">
        <v>43922</v>
      </c>
      <c r="G46" s="141"/>
      <c r="H46" s="141"/>
      <c r="I46" s="225">
        <v>1</v>
      </c>
      <c r="J46" s="141"/>
      <c r="K46" s="141"/>
      <c r="L46" s="141"/>
    </row>
    <row r="47" spans="1:22" ht="15.75" x14ac:dyDescent="0.25">
      <c r="A47" s="137" t="s">
        <v>48</v>
      </c>
      <c r="B47" s="138" t="s">
        <v>165</v>
      </c>
      <c r="C47" s="224">
        <v>44470</v>
      </c>
      <c r="D47" s="224">
        <v>44501</v>
      </c>
      <c r="E47" s="139"/>
      <c r="F47" s="140"/>
      <c r="G47" s="141"/>
      <c r="H47" s="141"/>
      <c r="I47" s="225"/>
      <c r="J47" s="141"/>
      <c r="K47" s="141"/>
      <c r="L47" s="141"/>
    </row>
    <row r="48" spans="1:22" ht="31.5" x14ac:dyDescent="0.25">
      <c r="A48" s="137">
        <v>3</v>
      </c>
      <c r="B48" s="223" t="s">
        <v>126</v>
      </c>
      <c r="C48" s="224"/>
      <c r="D48" s="224"/>
      <c r="E48" s="139"/>
      <c r="F48" s="140"/>
      <c r="G48" s="141"/>
      <c r="H48" s="141"/>
      <c r="I48" s="225"/>
      <c r="J48" s="141"/>
      <c r="K48" s="141"/>
      <c r="L48" s="141"/>
    </row>
    <row r="49" spans="1:12" ht="31.5" x14ac:dyDescent="0.25">
      <c r="A49" s="137" t="s">
        <v>66</v>
      </c>
      <c r="B49" s="138" t="s">
        <v>125</v>
      </c>
      <c r="C49" s="224">
        <v>43891</v>
      </c>
      <c r="D49" s="224">
        <v>44440</v>
      </c>
      <c r="E49" s="224">
        <v>43891</v>
      </c>
      <c r="F49" s="140"/>
      <c r="G49" s="141"/>
      <c r="H49" s="141"/>
      <c r="I49" s="225">
        <v>0.3</v>
      </c>
      <c r="J49" s="141"/>
      <c r="K49" s="141"/>
      <c r="L49" s="141"/>
    </row>
    <row r="50" spans="1:12" ht="15.75" x14ac:dyDescent="0.25">
      <c r="A50" s="137" t="s">
        <v>67</v>
      </c>
      <c r="B50" s="138" t="s">
        <v>273</v>
      </c>
      <c r="C50" s="224"/>
      <c r="D50" s="224">
        <v>44621</v>
      </c>
      <c r="E50" s="139"/>
      <c r="F50" s="140"/>
      <c r="G50" s="141"/>
      <c r="H50" s="141"/>
      <c r="I50" s="225"/>
      <c r="J50" s="141"/>
      <c r="K50" s="141"/>
      <c r="L50" s="141"/>
    </row>
    <row r="51" spans="1:12" ht="15.75" x14ac:dyDescent="0.25">
      <c r="A51" s="227" t="s">
        <v>68</v>
      </c>
      <c r="B51" s="138" t="s">
        <v>199</v>
      </c>
      <c r="C51" s="224">
        <v>44470</v>
      </c>
      <c r="D51" s="224">
        <v>44866</v>
      </c>
      <c r="E51" s="139"/>
      <c r="F51" s="140"/>
      <c r="G51" s="141"/>
      <c r="H51" s="141"/>
      <c r="I51" s="225"/>
      <c r="J51" s="141"/>
      <c r="K51" s="141"/>
      <c r="L51" s="141"/>
    </row>
    <row r="52" spans="1:12" ht="63" x14ac:dyDescent="0.25">
      <c r="A52" s="227" t="s">
        <v>69</v>
      </c>
      <c r="B52" s="138" t="s">
        <v>271</v>
      </c>
      <c r="C52" s="224"/>
      <c r="D52" s="224">
        <v>44866</v>
      </c>
      <c r="E52" s="139"/>
      <c r="F52" s="140"/>
      <c r="G52" s="141"/>
      <c r="H52" s="141"/>
      <c r="I52" s="225"/>
      <c r="J52" s="141"/>
      <c r="K52" s="141"/>
      <c r="L52" s="141"/>
    </row>
    <row r="53" spans="1:12" ht="110.25" x14ac:dyDescent="0.25">
      <c r="A53" s="137" t="s">
        <v>70</v>
      </c>
      <c r="B53" s="138" t="s">
        <v>265</v>
      </c>
      <c r="C53" s="224"/>
      <c r="D53" s="224"/>
      <c r="E53" s="139"/>
      <c r="F53" s="140"/>
      <c r="G53" s="141"/>
      <c r="H53" s="141"/>
      <c r="I53" s="225"/>
      <c r="J53" s="141"/>
      <c r="K53" s="141"/>
      <c r="L53" s="141"/>
    </row>
    <row r="54" spans="1:12" ht="15.75" x14ac:dyDescent="0.25">
      <c r="A54" s="227" t="s">
        <v>454</v>
      </c>
      <c r="B54" s="138" t="s">
        <v>295</v>
      </c>
      <c r="C54" s="224">
        <v>44866</v>
      </c>
      <c r="D54" s="224">
        <v>44866</v>
      </c>
      <c r="E54" s="139"/>
      <c r="F54" s="140"/>
      <c r="G54" s="141"/>
      <c r="H54" s="141"/>
      <c r="I54" s="225"/>
      <c r="J54" s="141"/>
      <c r="K54" s="141"/>
      <c r="L54" s="141"/>
    </row>
    <row r="55" spans="1:12" ht="15.75" x14ac:dyDescent="0.25">
      <c r="A55" s="137">
        <v>4</v>
      </c>
      <c r="B55" s="223" t="s">
        <v>175</v>
      </c>
      <c r="C55" s="224"/>
      <c r="D55" s="224"/>
      <c r="E55" s="139"/>
      <c r="F55" s="140"/>
      <c r="G55" s="141"/>
      <c r="H55" s="141"/>
      <c r="I55" s="225"/>
      <c r="J55" s="141"/>
      <c r="K55" s="141"/>
      <c r="L55" s="141"/>
    </row>
    <row r="56" spans="1:12" ht="15.75" x14ac:dyDescent="0.25">
      <c r="A56" s="227" t="s">
        <v>72</v>
      </c>
      <c r="B56" s="138" t="s">
        <v>486</v>
      </c>
      <c r="C56" s="224">
        <v>44896</v>
      </c>
      <c r="D56" s="224">
        <v>44896</v>
      </c>
      <c r="E56" s="139"/>
      <c r="F56" s="140"/>
      <c r="G56" s="141"/>
      <c r="H56" s="141"/>
      <c r="I56" s="225"/>
      <c r="J56" s="141"/>
      <c r="K56" s="141"/>
      <c r="L56" s="141"/>
    </row>
    <row r="57" spans="1:12" ht="63" x14ac:dyDescent="0.25">
      <c r="A57" s="227" t="s">
        <v>73</v>
      </c>
      <c r="B57" s="138" t="s">
        <v>487</v>
      </c>
      <c r="C57" s="224"/>
      <c r="D57" s="224">
        <v>44896</v>
      </c>
      <c r="E57" s="139"/>
      <c r="F57" s="140"/>
      <c r="G57" s="141"/>
      <c r="H57" s="141"/>
      <c r="I57" s="225"/>
      <c r="J57" s="141"/>
      <c r="K57" s="141"/>
      <c r="L57" s="141"/>
    </row>
    <row r="58" spans="1:12" ht="47.25" x14ac:dyDescent="0.25">
      <c r="A58" s="227" t="s">
        <v>74</v>
      </c>
      <c r="B58" s="138" t="s">
        <v>270</v>
      </c>
      <c r="C58" s="224"/>
      <c r="D58" s="224">
        <v>44896</v>
      </c>
      <c r="E58" s="139"/>
      <c r="F58" s="140"/>
      <c r="G58" s="141"/>
      <c r="H58" s="141"/>
      <c r="I58" s="225"/>
      <c r="J58" s="141"/>
      <c r="K58" s="141"/>
      <c r="L58" s="141"/>
    </row>
    <row r="59" spans="1:12" ht="47.25" x14ac:dyDescent="0.25">
      <c r="A59" s="137" t="s">
        <v>75</v>
      </c>
      <c r="B59" s="138" t="s">
        <v>254</v>
      </c>
      <c r="C59" s="224"/>
      <c r="D59" s="224"/>
      <c r="E59" s="139"/>
      <c r="F59" s="140"/>
      <c r="G59" s="141"/>
      <c r="H59" s="141"/>
      <c r="I59" s="225"/>
      <c r="J59" s="141"/>
      <c r="K59" s="141"/>
      <c r="L59" s="141"/>
    </row>
    <row r="60" spans="1:12" ht="31.5" x14ac:dyDescent="0.25">
      <c r="A60" s="227" t="s">
        <v>76</v>
      </c>
      <c r="B60" s="138" t="s">
        <v>278</v>
      </c>
      <c r="C60" s="224"/>
      <c r="D60" s="224">
        <v>44896</v>
      </c>
      <c r="E60" s="139"/>
      <c r="F60" s="140"/>
      <c r="G60" s="141"/>
      <c r="H60" s="141"/>
      <c r="I60" s="225"/>
      <c r="J60" s="141"/>
      <c r="K60" s="141"/>
      <c r="L60" s="141"/>
    </row>
    <row r="61" spans="1:12" ht="31.5" x14ac:dyDescent="0.25">
      <c r="A61" s="137" t="s">
        <v>453</v>
      </c>
      <c r="B61" s="138" t="s">
        <v>488</v>
      </c>
      <c r="C61" s="224"/>
      <c r="D61" s="224">
        <v>45170</v>
      </c>
      <c r="E61" s="139"/>
      <c r="F61" s="140"/>
      <c r="G61" s="141"/>
      <c r="H61" s="141"/>
      <c r="I61" s="225"/>
      <c r="J61" s="141"/>
      <c r="K61" s="141"/>
      <c r="L61" s="141"/>
    </row>
    <row r="62" spans="1:12" ht="18.75" x14ac:dyDescent="0.25">
      <c r="A62" s="187"/>
      <c r="B62" s="187"/>
      <c r="C62" s="187"/>
      <c r="D62" s="187"/>
      <c r="E62" s="187"/>
      <c r="F62" s="187"/>
      <c r="G62" s="187"/>
      <c r="H62" s="187"/>
      <c r="I62" s="187"/>
      <c r="J62" s="188" t="s">
        <v>281</v>
      </c>
    </row>
    <row r="63" spans="1:12" ht="18.75" x14ac:dyDescent="0.3">
      <c r="A63" s="187"/>
      <c r="B63" s="187"/>
      <c r="C63" s="187"/>
      <c r="D63" s="187"/>
      <c r="E63" s="187"/>
      <c r="F63" s="187"/>
      <c r="G63" s="187"/>
      <c r="H63" s="187"/>
      <c r="I63" s="187"/>
      <c r="J63" s="189" t="s">
        <v>369</v>
      </c>
    </row>
    <row r="64" spans="1:12" ht="18.75" x14ac:dyDescent="0.3">
      <c r="A64" s="187"/>
      <c r="B64" s="187"/>
      <c r="C64" s="187"/>
      <c r="D64" s="187"/>
      <c r="E64" s="187"/>
      <c r="F64" s="187"/>
      <c r="G64" s="187"/>
      <c r="H64" s="187"/>
      <c r="I64" s="187"/>
      <c r="J64" s="189" t="s">
        <v>381</v>
      </c>
    </row>
    <row r="65" spans="1:10" ht="15.75" x14ac:dyDescent="0.25">
      <c r="A65" s="187"/>
      <c r="B65" s="187"/>
      <c r="C65" s="187"/>
      <c r="D65" s="187"/>
      <c r="E65" s="187"/>
      <c r="F65" s="187"/>
      <c r="G65" s="187"/>
      <c r="H65" s="187"/>
      <c r="I65" s="187"/>
      <c r="J65" s="187"/>
    </row>
    <row r="66" spans="1:10" ht="15.75" x14ac:dyDescent="0.25">
      <c r="A66" s="187"/>
      <c r="B66" s="187"/>
      <c r="C66" s="187"/>
      <c r="D66" s="187"/>
      <c r="E66" s="187"/>
      <c r="F66" s="187"/>
      <c r="G66" s="187"/>
      <c r="H66" s="187"/>
      <c r="I66" s="187"/>
      <c r="J66" s="187"/>
    </row>
    <row r="67" spans="1:10" ht="15.75" x14ac:dyDescent="0.25">
      <c r="A67" s="187"/>
      <c r="B67" s="187"/>
      <c r="C67" s="187"/>
      <c r="D67" s="187"/>
      <c r="E67" s="187"/>
      <c r="F67" s="187"/>
      <c r="G67" s="187"/>
      <c r="H67" s="187"/>
      <c r="I67" s="187"/>
      <c r="J67" s="187"/>
    </row>
    <row r="68" spans="1:10" ht="15.75" x14ac:dyDescent="0.25">
      <c r="A68" s="187"/>
      <c r="B68" s="187"/>
      <c r="C68" s="187"/>
      <c r="D68" s="187"/>
      <c r="E68" s="187"/>
      <c r="F68" s="187"/>
      <c r="G68" s="187"/>
      <c r="H68" s="187"/>
      <c r="I68" s="187"/>
      <c r="J68" s="187"/>
    </row>
    <row r="69" spans="1:10" ht="15.75" x14ac:dyDescent="0.25">
      <c r="A69" s="234" t="s">
        <v>659</v>
      </c>
      <c r="B69" s="234"/>
      <c r="C69" s="234"/>
      <c r="D69" s="234"/>
      <c r="E69" s="234"/>
      <c r="F69" s="234"/>
      <c r="G69" s="234"/>
      <c r="H69" s="234"/>
      <c r="I69" s="234"/>
      <c r="J69" s="234"/>
    </row>
    <row r="70" spans="1:10" ht="15.75" x14ac:dyDescent="0.25">
      <c r="A70" s="187"/>
      <c r="B70" s="187"/>
      <c r="C70" s="187"/>
      <c r="D70" s="187"/>
      <c r="E70" s="187"/>
      <c r="F70" s="187"/>
      <c r="G70" s="187"/>
      <c r="H70" s="187"/>
      <c r="I70" s="187"/>
      <c r="J70" s="187"/>
    </row>
    <row r="71" spans="1:10" ht="18.75" x14ac:dyDescent="0.25">
      <c r="A71" s="235" t="s">
        <v>256</v>
      </c>
      <c r="B71" s="235"/>
      <c r="C71" s="235"/>
      <c r="D71" s="235"/>
      <c r="E71" s="235"/>
      <c r="F71" s="235"/>
      <c r="G71" s="235"/>
      <c r="H71" s="235"/>
      <c r="I71" s="235"/>
      <c r="J71" s="235"/>
    </row>
    <row r="72" spans="1:10" ht="18.75" x14ac:dyDescent="0.25">
      <c r="A72" s="185"/>
      <c r="B72" s="185"/>
      <c r="C72" s="185"/>
      <c r="D72" s="185"/>
      <c r="E72" s="185"/>
      <c r="F72" s="185"/>
      <c r="G72" s="185"/>
      <c r="H72" s="185"/>
      <c r="I72" s="185"/>
      <c r="J72" s="185"/>
    </row>
    <row r="73" spans="1:10" ht="15.75" x14ac:dyDescent="0.25">
      <c r="A73" s="257" t="s">
        <v>623</v>
      </c>
      <c r="B73" s="257"/>
      <c r="C73" s="257"/>
      <c r="D73" s="257"/>
      <c r="E73" s="257"/>
      <c r="F73" s="257"/>
      <c r="G73" s="257"/>
      <c r="H73" s="257"/>
      <c r="I73" s="257"/>
      <c r="J73" s="257"/>
    </row>
    <row r="74" spans="1:10" ht="15.75" x14ac:dyDescent="0.25">
      <c r="A74" s="231" t="s">
        <v>2</v>
      </c>
      <c r="B74" s="231"/>
      <c r="C74" s="231"/>
      <c r="D74" s="231"/>
      <c r="E74" s="231"/>
      <c r="F74" s="231"/>
      <c r="G74" s="231"/>
      <c r="H74" s="231"/>
      <c r="I74" s="231"/>
      <c r="J74" s="231"/>
    </row>
    <row r="75" spans="1:10" ht="18.75" x14ac:dyDescent="0.25">
      <c r="A75" s="185"/>
      <c r="B75" s="185"/>
      <c r="C75" s="185"/>
      <c r="D75" s="185"/>
      <c r="E75" s="185"/>
      <c r="F75" s="185"/>
      <c r="G75" s="185"/>
      <c r="H75" s="185"/>
      <c r="I75" s="185"/>
      <c r="J75" s="185"/>
    </row>
    <row r="76" spans="1:10" ht="15.75" x14ac:dyDescent="0.25">
      <c r="A76" s="257" t="s">
        <v>472</v>
      </c>
      <c r="B76" s="257"/>
      <c r="C76" s="257"/>
      <c r="D76" s="257"/>
      <c r="E76" s="257"/>
      <c r="F76" s="257"/>
      <c r="G76" s="257"/>
      <c r="H76" s="257"/>
      <c r="I76" s="257"/>
      <c r="J76" s="257"/>
    </row>
    <row r="77" spans="1:10" ht="15.75" x14ac:dyDescent="0.25">
      <c r="A77" s="231" t="s">
        <v>0</v>
      </c>
      <c r="B77" s="231"/>
      <c r="C77" s="231"/>
      <c r="D77" s="231"/>
      <c r="E77" s="231"/>
      <c r="F77" s="231"/>
      <c r="G77" s="231"/>
      <c r="H77" s="231"/>
      <c r="I77" s="231"/>
      <c r="J77" s="231"/>
    </row>
    <row r="78" spans="1:10" ht="18.75" x14ac:dyDescent="0.25">
      <c r="A78" s="7"/>
      <c r="B78" s="7"/>
      <c r="C78" s="7"/>
      <c r="D78" s="7"/>
      <c r="E78" s="7"/>
      <c r="F78" s="7"/>
      <c r="G78" s="7"/>
      <c r="H78" s="7"/>
      <c r="I78" s="7"/>
      <c r="J78" s="7"/>
    </row>
    <row r="79" spans="1:10" ht="15.75" x14ac:dyDescent="0.25">
      <c r="A79" s="301" t="s">
        <v>606</v>
      </c>
      <c r="B79" s="301"/>
      <c r="C79" s="301"/>
      <c r="D79" s="301"/>
      <c r="E79" s="301"/>
      <c r="F79" s="301"/>
      <c r="G79" s="301"/>
      <c r="H79" s="301"/>
      <c r="I79" s="301"/>
      <c r="J79" s="301"/>
    </row>
    <row r="80" spans="1:10" ht="15.75" x14ac:dyDescent="0.25">
      <c r="A80" s="231" t="s">
        <v>1</v>
      </c>
      <c r="B80" s="231"/>
      <c r="C80" s="231"/>
      <c r="D80" s="231"/>
      <c r="E80" s="231"/>
      <c r="F80" s="231"/>
      <c r="G80" s="231"/>
      <c r="H80" s="231"/>
      <c r="I80" s="231"/>
      <c r="J80" s="231"/>
    </row>
    <row r="81" spans="1:10" ht="15.75" x14ac:dyDescent="0.25">
      <c r="A81" s="187"/>
      <c r="B81" s="187"/>
      <c r="C81" s="187"/>
      <c r="D81" s="187"/>
      <c r="E81" s="187"/>
      <c r="F81" s="187"/>
      <c r="G81" s="187"/>
      <c r="H81" s="187"/>
      <c r="I81" s="187"/>
      <c r="J81" s="187"/>
    </row>
    <row r="82" spans="1:10" ht="15.75" x14ac:dyDescent="0.25">
      <c r="A82" s="187"/>
      <c r="B82" s="187"/>
      <c r="C82" s="187"/>
      <c r="D82" s="187"/>
      <c r="E82" s="187"/>
      <c r="F82" s="187"/>
      <c r="G82" s="187"/>
      <c r="H82" s="187"/>
      <c r="I82" s="187"/>
      <c r="J82" s="187"/>
    </row>
    <row r="83" spans="1:10" ht="16.5" thickBot="1" x14ac:dyDescent="0.3">
      <c r="A83" s="300" t="s">
        <v>474</v>
      </c>
      <c r="B83" s="300"/>
      <c r="C83" s="300"/>
      <c r="D83" s="300"/>
      <c r="E83" s="300"/>
      <c r="F83" s="300"/>
      <c r="G83" s="300"/>
      <c r="H83" s="300"/>
      <c r="I83" s="300"/>
      <c r="J83" s="300"/>
    </row>
    <row r="84" spans="1:10" ht="15.75" x14ac:dyDescent="0.25">
      <c r="A84" s="302" t="s">
        <v>625</v>
      </c>
      <c r="B84" s="305" t="s">
        <v>626</v>
      </c>
      <c r="C84" s="306" t="s">
        <v>627</v>
      </c>
      <c r="D84" s="307"/>
      <c r="E84" s="307"/>
      <c r="F84" s="308"/>
      <c r="G84" s="305" t="s">
        <v>628</v>
      </c>
      <c r="H84" s="305" t="s">
        <v>291</v>
      </c>
      <c r="I84" s="305" t="s">
        <v>629</v>
      </c>
      <c r="J84" s="309" t="s">
        <v>275</v>
      </c>
    </row>
    <row r="85" spans="1:10" ht="15.75" x14ac:dyDescent="0.25">
      <c r="A85" s="303"/>
      <c r="B85" s="255"/>
      <c r="C85" s="243" t="s">
        <v>259</v>
      </c>
      <c r="D85" s="244"/>
      <c r="E85" s="243" t="s">
        <v>630</v>
      </c>
      <c r="F85" s="244"/>
      <c r="G85" s="255"/>
      <c r="H85" s="255"/>
      <c r="I85" s="255"/>
      <c r="J85" s="310"/>
    </row>
    <row r="86" spans="1:10" ht="15.75" x14ac:dyDescent="0.25">
      <c r="A86" s="304"/>
      <c r="B86" s="251"/>
      <c r="C86" s="186" t="s">
        <v>631</v>
      </c>
      <c r="D86" s="186" t="s">
        <v>632</v>
      </c>
      <c r="E86" s="186" t="s">
        <v>631</v>
      </c>
      <c r="F86" s="186" t="s">
        <v>632</v>
      </c>
      <c r="G86" s="251"/>
      <c r="H86" s="251"/>
      <c r="I86" s="251"/>
      <c r="J86" s="311"/>
    </row>
    <row r="87" spans="1:10" ht="16.5" thickBot="1" x14ac:dyDescent="0.3">
      <c r="A87" s="196">
        <v>1</v>
      </c>
      <c r="B87" s="197">
        <v>2</v>
      </c>
      <c r="C87" s="197">
        <v>3</v>
      </c>
      <c r="D87" s="197">
        <v>4</v>
      </c>
      <c r="E87" s="197">
        <v>5</v>
      </c>
      <c r="F87" s="197">
        <v>6</v>
      </c>
      <c r="G87" s="197">
        <v>8</v>
      </c>
      <c r="H87" s="197">
        <v>9</v>
      </c>
      <c r="I87" s="197">
        <v>10</v>
      </c>
      <c r="J87" s="198">
        <v>11</v>
      </c>
    </row>
    <row r="88" spans="1:10" ht="15.75" x14ac:dyDescent="0.25">
      <c r="A88" s="199"/>
      <c r="B88" s="184"/>
      <c r="C88" s="184"/>
      <c r="D88" s="184"/>
      <c r="E88" s="184"/>
      <c r="F88" s="184"/>
      <c r="G88" s="184"/>
      <c r="H88" s="184"/>
      <c r="I88" s="184"/>
      <c r="J88" s="200"/>
    </row>
    <row r="89" spans="1:10" ht="15.75" x14ac:dyDescent="0.25">
      <c r="A89" s="201" t="s">
        <v>20</v>
      </c>
      <c r="B89" s="202" t="s">
        <v>276</v>
      </c>
      <c r="C89" s="203"/>
      <c r="D89" s="204"/>
      <c r="E89" s="205"/>
      <c r="F89" s="205"/>
      <c r="G89" s="206">
        <v>0</v>
      </c>
      <c r="H89" s="206">
        <v>0</v>
      </c>
      <c r="I89" s="207"/>
      <c r="J89" s="208"/>
    </row>
    <row r="90" spans="1:10" ht="15.75" x14ac:dyDescent="0.25">
      <c r="A90" s="209" t="s">
        <v>23</v>
      </c>
      <c r="B90" s="210" t="s">
        <v>163</v>
      </c>
      <c r="C90" s="211" t="s">
        <v>375</v>
      </c>
      <c r="D90" s="211" t="s">
        <v>375</v>
      </c>
      <c r="E90" s="211" t="s">
        <v>375</v>
      </c>
      <c r="F90" s="211" t="s">
        <v>375</v>
      </c>
      <c r="G90" s="212">
        <v>0</v>
      </c>
      <c r="H90" s="212">
        <v>0</v>
      </c>
      <c r="I90" s="213" t="s">
        <v>375</v>
      </c>
      <c r="J90" s="213" t="s">
        <v>375</v>
      </c>
    </row>
    <row r="91" spans="1:10" ht="31.5" x14ac:dyDescent="0.25">
      <c r="A91" s="209" t="s">
        <v>26</v>
      </c>
      <c r="B91" s="210" t="s">
        <v>343</v>
      </c>
      <c r="C91" s="211" t="s">
        <v>375</v>
      </c>
      <c r="D91" s="211" t="s">
        <v>375</v>
      </c>
      <c r="E91" s="211" t="s">
        <v>375</v>
      </c>
      <c r="F91" s="211" t="s">
        <v>375</v>
      </c>
      <c r="G91" s="212">
        <v>0</v>
      </c>
      <c r="H91" s="212">
        <v>0</v>
      </c>
      <c r="I91" s="213" t="s">
        <v>375</v>
      </c>
      <c r="J91" s="213" t="s">
        <v>375</v>
      </c>
    </row>
    <row r="92" spans="1:10" ht="47.25" x14ac:dyDescent="0.25">
      <c r="A92" s="209" t="s">
        <v>27</v>
      </c>
      <c r="B92" s="210" t="s">
        <v>283</v>
      </c>
      <c r="C92" s="211" t="s">
        <v>375</v>
      </c>
      <c r="D92" s="211" t="s">
        <v>375</v>
      </c>
      <c r="E92" s="211" t="s">
        <v>375</v>
      </c>
      <c r="F92" s="211" t="s">
        <v>375</v>
      </c>
      <c r="G92" s="212">
        <v>0</v>
      </c>
      <c r="H92" s="212">
        <v>0</v>
      </c>
      <c r="I92" s="213" t="s">
        <v>375</v>
      </c>
      <c r="J92" s="213" t="s">
        <v>375</v>
      </c>
    </row>
    <row r="93" spans="1:10" ht="31.5" x14ac:dyDescent="0.25">
      <c r="A93" s="209" t="s">
        <v>28</v>
      </c>
      <c r="B93" s="210" t="s">
        <v>342</v>
      </c>
      <c r="C93" s="211" t="s">
        <v>375</v>
      </c>
      <c r="D93" s="211" t="s">
        <v>375</v>
      </c>
      <c r="E93" s="211" t="s">
        <v>375</v>
      </c>
      <c r="F93" s="211" t="s">
        <v>375</v>
      </c>
      <c r="G93" s="212">
        <v>0</v>
      </c>
      <c r="H93" s="212">
        <v>0</v>
      </c>
      <c r="I93" s="213" t="s">
        <v>375</v>
      </c>
      <c r="J93" s="213" t="s">
        <v>375</v>
      </c>
    </row>
    <row r="94" spans="1:10" ht="31.5" x14ac:dyDescent="0.25">
      <c r="A94" s="209" t="s">
        <v>29</v>
      </c>
      <c r="B94" s="210" t="s">
        <v>268</v>
      </c>
      <c r="C94" s="211" t="s">
        <v>375</v>
      </c>
      <c r="D94" s="211" t="s">
        <v>375</v>
      </c>
      <c r="E94" s="211" t="s">
        <v>375</v>
      </c>
      <c r="F94" s="211" t="s">
        <v>375</v>
      </c>
      <c r="G94" s="212">
        <v>0</v>
      </c>
      <c r="H94" s="212">
        <v>0</v>
      </c>
      <c r="I94" s="213" t="s">
        <v>375</v>
      </c>
      <c r="J94" s="213" t="s">
        <v>375</v>
      </c>
    </row>
    <row r="95" spans="1:10" ht="47.25" x14ac:dyDescent="0.25">
      <c r="A95" s="209" t="s">
        <v>30</v>
      </c>
      <c r="B95" s="210" t="s">
        <v>164</v>
      </c>
      <c r="C95" s="211" t="s">
        <v>633</v>
      </c>
      <c r="D95" s="211" t="s">
        <v>633</v>
      </c>
      <c r="E95" s="211" t="s">
        <v>375</v>
      </c>
      <c r="F95" s="211" t="s">
        <v>375</v>
      </c>
      <c r="G95" s="212">
        <v>0</v>
      </c>
      <c r="H95" s="212">
        <v>0</v>
      </c>
      <c r="I95" s="213" t="s">
        <v>634</v>
      </c>
      <c r="J95" s="213" t="s">
        <v>634</v>
      </c>
    </row>
    <row r="96" spans="1:10" ht="47.25" x14ac:dyDescent="0.25">
      <c r="A96" s="209" t="s">
        <v>31</v>
      </c>
      <c r="B96" s="210" t="s">
        <v>279</v>
      </c>
      <c r="C96" s="211" t="s">
        <v>635</v>
      </c>
      <c r="D96" s="211" t="s">
        <v>636</v>
      </c>
      <c r="E96" s="211" t="s">
        <v>375</v>
      </c>
      <c r="F96" s="211" t="s">
        <v>375</v>
      </c>
      <c r="G96" s="212">
        <v>0</v>
      </c>
      <c r="H96" s="212">
        <v>0</v>
      </c>
      <c r="I96" s="213" t="s">
        <v>634</v>
      </c>
      <c r="J96" s="213" t="s">
        <v>634</v>
      </c>
    </row>
    <row r="97" spans="1:10" ht="31.5" x14ac:dyDescent="0.25">
      <c r="A97" s="209" t="s">
        <v>32</v>
      </c>
      <c r="B97" s="210" t="s">
        <v>267</v>
      </c>
      <c r="C97" s="211" t="s">
        <v>375</v>
      </c>
      <c r="D97" s="211" t="s">
        <v>375</v>
      </c>
      <c r="E97" s="211" t="s">
        <v>375</v>
      </c>
      <c r="F97" s="211" t="s">
        <v>375</v>
      </c>
      <c r="G97" s="212">
        <v>0</v>
      </c>
      <c r="H97" s="212">
        <v>0</v>
      </c>
      <c r="I97" s="213" t="s">
        <v>375</v>
      </c>
      <c r="J97" s="213" t="s">
        <v>375</v>
      </c>
    </row>
    <row r="98" spans="1:10" ht="47.25" x14ac:dyDescent="0.25">
      <c r="A98" s="209" t="s">
        <v>33</v>
      </c>
      <c r="B98" s="210" t="s">
        <v>266</v>
      </c>
      <c r="C98" s="211" t="s">
        <v>375</v>
      </c>
      <c r="D98" s="211" t="s">
        <v>375</v>
      </c>
      <c r="E98" s="211" t="s">
        <v>375</v>
      </c>
      <c r="F98" s="211" t="s">
        <v>375</v>
      </c>
      <c r="G98" s="212">
        <v>0</v>
      </c>
      <c r="H98" s="212">
        <v>0</v>
      </c>
      <c r="I98" s="213" t="s">
        <v>375</v>
      </c>
      <c r="J98" s="213" t="s">
        <v>375</v>
      </c>
    </row>
    <row r="99" spans="1:10" ht="47.25" x14ac:dyDescent="0.25">
      <c r="A99" s="209" t="s">
        <v>34</v>
      </c>
      <c r="B99" s="210" t="s">
        <v>344</v>
      </c>
      <c r="C99" s="211" t="s">
        <v>636</v>
      </c>
      <c r="D99" s="211" t="s">
        <v>637</v>
      </c>
      <c r="E99" s="211" t="s">
        <v>375</v>
      </c>
      <c r="F99" s="211" t="s">
        <v>375</v>
      </c>
      <c r="G99" s="212">
        <v>0</v>
      </c>
      <c r="H99" s="212">
        <v>0</v>
      </c>
      <c r="I99" s="213" t="s">
        <v>634</v>
      </c>
      <c r="J99" s="213" t="s">
        <v>634</v>
      </c>
    </row>
    <row r="100" spans="1:10" ht="47.25" x14ac:dyDescent="0.25">
      <c r="A100" s="209" t="s">
        <v>24</v>
      </c>
      <c r="B100" s="210" t="s">
        <v>269</v>
      </c>
      <c r="C100" s="211" t="s">
        <v>638</v>
      </c>
      <c r="D100" s="211" t="s">
        <v>639</v>
      </c>
      <c r="E100" s="211" t="s">
        <v>375</v>
      </c>
      <c r="F100" s="211" t="s">
        <v>375</v>
      </c>
      <c r="G100" s="212">
        <v>0</v>
      </c>
      <c r="H100" s="212">
        <v>0</v>
      </c>
      <c r="I100" s="213" t="s">
        <v>634</v>
      </c>
      <c r="J100" s="213" t="s">
        <v>634</v>
      </c>
    </row>
    <row r="101" spans="1:10" ht="47.25" x14ac:dyDescent="0.25">
      <c r="A101" s="209" t="s">
        <v>25</v>
      </c>
      <c r="B101" s="210" t="s">
        <v>308</v>
      </c>
      <c r="C101" s="211" t="s">
        <v>635</v>
      </c>
      <c r="D101" s="211" t="s">
        <v>636</v>
      </c>
      <c r="E101" s="211" t="s">
        <v>375</v>
      </c>
      <c r="F101" s="211" t="s">
        <v>375</v>
      </c>
      <c r="G101" s="212">
        <v>0</v>
      </c>
      <c r="H101" s="212">
        <v>0</v>
      </c>
      <c r="I101" s="213" t="s">
        <v>634</v>
      </c>
      <c r="J101" s="213" t="s">
        <v>634</v>
      </c>
    </row>
    <row r="102" spans="1:10" ht="15.75" x14ac:dyDescent="0.25">
      <c r="A102" s="201" t="s">
        <v>45</v>
      </c>
      <c r="B102" s="202" t="s">
        <v>250</v>
      </c>
      <c r="C102" s="203"/>
      <c r="D102" s="204"/>
      <c r="E102" s="205"/>
      <c r="F102" s="205"/>
      <c r="G102" s="206">
        <v>0</v>
      </c>
      <c r="H102" s="206">
        <v>0</v>
      </c>
      <c r="I102" s="207"/>
      <c r="J102" s="208"/>
    </row>
    <row r="103" spans="1:10" ht="47.25" x14ac:dyDescent="0.25">
      <c r="A103" s="209" t="s">
        <v>47</v>
      </c>
      <c r="B103" s="210" t="s">
        <v>162</v>
      </c>
      <c r="C103" s="211" t="s">
        <v>639</v>
      </c>
      <c r="D103" s="211" t="s">
        <v>639</v>
      </c>
      <c r="E103" s="211" t="s">
        <v>375</v>
      </c>
      <c r="F103" s="211" t="s">
        <v>375</v>
      </c>
      <c r="G103" s="212">
        <v>0</v>
      </c>
      <c r="H103" s="212">
        <v>0</v>
      </c>
      <c r="I103" s="213" t="s">
        <v>634</v>
      </c>
      <c r="J103" s="213" t="s">
        <v>634</v>
      </c>
    </row>
    <row r="104" spans="1:10" ht="47.25" x14ac:dyDescent="0.25">
      <c r="A104" s="209" t="s">
        <v>48</v>
      </c>
      <c r="B104" s="210" t="s">
        <v>165</v>
      </c>
      <c r="C104" s="211" t="s">
        <v>640</v>
      </c>
      <c r="D104" s="211" t="s">
        <v>641</v>
      </c>
      <c r="E104" s="211" t="s">
        <v>375</v>
      </c>
      <c r="F104" s="211" t="s">
        <v>375</v>
      </c>
      <c r="G104" s="212">
        <v>0</v>
      </c>
      <c r="H104" s="212">
        <v>0</v>
      </c>
      <c r="I104" s="213" t="s">
        <v>634</v>
      </c>
      <c r="J104" s="213" t="s">
        <v>634</v>
      </c>
    </row>
    <row r="105" spans="1:10" ht="31.5" x14ac:dyDescent="0.25">
      <c r="A105" s="201" t="s">
        <v>65</v>
      </c>
      <c r="B105" s="202" t="s">
        <v>126</v>
      </c>
      <c r="C105" s="203"/>
      <c r="D105" s="204"/>
      <c r="E105" s="205"/>
      <c r="F105" s="205"/>
      <c r="G105" s="206">
        <v>0</v>
      </c>
      <c r="H105" s="206">
        <v>0</v>
      </c>
      <c r="I105" s="207"/>
      <c r="J105" s="208"/>
    </row>
    <row r="106" spans="1:10" ht="47.25" x14ac:dyDescent="0.25">
      <c r="A106" s="209" t="s">
        <v>66</v>
      </c>
      <c r="B106" s="210" t="s">
        <v>125</v>
      </c>
      <c r="C106" s="211" t="s">
        <v>640</v>
      </c>
      <c r="D106" s="211" t="s">
        <v>641</v>
      </c>
      <c r="E106" s="211" t="s">
        <v>375</v>
      </c>
      <c r="F106" s="211" t="s">
        <v>375</v>
      </c>
      <c r="G106" s="212">
        <v>0</v>
      </c>
      <c r="H106" s="212">
        <v>0</v>
      </c>
      <c r="I106" s="213" t="s">
        <v>634</v>
      </c>
      <c r="J106" s="213" t="s">
        <v>634</v>
      </c>
    </row>
    <row r="107" spans="1:10" ht="47.25" x14ac:dyDescent="0.25">
      <c r="A107" s="209" t="s">
        <v>67</v>
      </c>
      <c r="B107" s="210" t="s">
        <v>273</v>
      </c>
      <c r="C107" s="211" t="s">
        <v>641</v>
      </c>
      <c r="D107" s="211" t="s">
        <v>642</v>
      </c>
      <c r="E107" s="211" t="s">
        <v>375</v>
      </c>
      <c r="F107" s="211" t="s">
        <v>375</v>
      </c>
      <c r="G107" s="212">
        <v>0</v>
      </c>
      <c r="H107" s="212">
        <v>0</v>
      </c>
      <c r="I107" s="213" t="s">
        <v>634</v>
      </c>
      <c r="J107" s="213" t="s">
        <v>634</v>
      </c>
    </row>
    <row r="108" spans="1:10" ht="47.25" x14ac:dyDescent="0.25">
      <c r="A108" s="209" t="s">
        <v>68</v>
      </c>
      <c r="B108" s="210" t="s">
        <v>199</v>
      </c>
      <c r="C108" s="211" t="s">
        <v>642</v>
      </c>
      <c r="D108" s="211" t="s">
        <v>642</v>
      </c>
      <c r="E108" s="211" t="s">
        <v>375</v>
      </c>
      <c r="F108" s="211" t="s">
        <v>375</v>
      </c>
      <c r="G108" s="212">
        <v>0</v>
      </c>
      <c r="H108" s="212">
        <v>0</v>
      </c>
      <c r="I108" s="213" t="s">
        <v>634</v>
      </c>
      <c r="J108" s="213" t="s">
        <v>634</v>
      </c>
    </row>
    <row r="109" spans="1:10" ht="63" x14ac:dyDescent="0.25">
      <c r="A109" s="209" t="s">
        <v>69</v>
      </c>
      <c r="B109" s="210" t="s">
        <v>271</v>
      </c>
      <c r="C109" s="211" t="s">
        <v>643</v>
      </c>
      <c r="D109" s="211" t="s">
        <v>643</v>
      </c>
      <c r="E109" s="211" t="s">
        <v>375</v>
      </c>
      <c r="F109" s="211" t="s">
        <v>375</v>
      </c>
      <c r="G109" s="212">
        <v>0</v>
      </c>
      <c r="H109" s="212">
        <v>0</v>
      </c>
      <c r="I109" s="213" t="s">
        <v>634</v>
      </c>
      <c r="J109" s="213" t="s">
        <v>634</v>
      </c>
    </row>
    <row r="110" spans="1:10" ht="110.25" x14ac:dyDescent="0.25">
      <c r="A110" s="209" t="s">
        <v>70</v>
      </c>
      <c r="B110" s="210" t="s">
        <v>265</v>
      </c>
      <c r="C110" s="211" t="s">
        <v>375</v>
      </c>
      <c r="D110" s="211" t="s">
        <v>375</v>
      </c>
      <c r="E110" s="211" t="s">
        <v>375</v>
      </c>
      <c r="F110" s="211" t="s">
        <v>375</v>
      </c>
      <c r="G110" s="212">
        <v>0</v>
      </c>
      <c r="H110" s="212">
        <v>0</v>
      </c>
      <c r="I110" s="213" t="s">
        <v>375</v>
      </c>
      <c r="J110" s="213" t="s">
        <v>375</v>
      </c>
    </row>
    <row r="111" spans="1:10" ht="47.25" x14ac:dyDescent="0.25">
      <c r="A111" s="209" t="s">
        <v>454</v>
      </c>
      <c r="B111" s="210" t="s">
        <v>295</v>
      </c>
      <c r="C111" s="211" t="s">
        <v>643</v>
      </c>
      <c r="D111" s="211" t="s">
        <v>644</v>
      </c>
      <c r="E111" s="211" t="s">
        <v>375</v>
      </c>
      <c r="F111" s="211" t="s">
        <v>375</v>
      </c>
      <c r="G111" s="212">
        <v>0</v>
      </c>
      <c r="H111" s="212">
        <v>0</v>
      </c>
      <c r="I111" s="213" t="s">
        <v>634</v>
      </c>
      <c r="J111" s="213" t="s">
        <v>634</v>
      </c>
    </row>
    <row r="112" spans="1:10" ht="15.75" x14ac:dyDescent="0.25">
      <c r="A112" s="201" t="s">
        <v>71</v>
      </c>
      <c r="B112" s="202" t="s">
        <v>175</v>
      </c>
      <c r="C112" s="203"/>
      <c r="D112" s="204"/>
      <c r="E112" s="205"/>
      <c r="F112" s="205"/>
      <c r="G112" s="206">
        <v>0</v>
      </c>
      <c r="H112" s="206">
        <v>0</v>
      </c>
      <c r="I112" s="207"/>
      <c r="J112" s="208"/>
    </row>
    <row r="113" spans="1:10" ht="47.25" x14ac:dyDescent="0.25">
      <c r="A113" s="209" t="s">
        <v>72</v>
      </c>
      <c r="B113" s="210" t="s">
        <v>645</v>
      </c>
      <c r="C113" s="211" t="s">
        <v>646</v>
      </c>
      <c r="D113" s="211" t="s">
        <v>646</v>
      </c>
      <c r="E113" s="211" t="s">
        <v>375</v>
      </c>
      <c r="F113" s="211" t="s">
        <v>375</v>
      </c>
      <c r="G113" s="212">
        <v>0</v>
      </c>
      <c r="H113" s="212">
        <v>0</v>
      </c>
      <c r="I113" s="213" t="s">
        <v>634</v>
      </c>
      <c r="J113" s="213" t="s">
        <v>634</v>
      </c>
    </row>
    <row r="114" spans="1:10" ht="63" x14ac:dyDescent="0.25">
      <c r="A114" s="209" t="s">
        <v>73</v>
      </c>
      <c r="B114" s="210" t="s">
        <v>647</v>
      </c>
      <c r="C114" s="211" t="s">
        <v>644</v>
      </c>
      <c r="D114" s="211" t="s">
        <v>644</v>
      </c>
      <c r="E114" s="211" t="s">
        <v>375</v>
      </c>
      <c r="F114" s="211" t="s">
        <v>375</v>
      </c>
      <c r="G114" s="212">
        <v>0</v>
      </c>
      <c r="H114" s="212">
        <v>0</v>
      </c>
      <c r="I114" s="213" t="s">
        <v>634</v>
      </c>
      <c r="J114" s="213" t="s">
        <v>634</v>
      </c>
    </row>
    <row r="115" spans="1:10" ht="47.25" x14ac:dyDescent="0.25">
      <c r="A115" s="209" t="s">
        <v>74</v>
      </c>
      <c r="B115" s="210" t="s">
        <v>270</v>
      </c>
      <c r="C115" s="211" t="s">
        <v>644</v>
      </c>
      <c r="D115" s="211" t="s">
        <v>644</v>
      </c>
      <c r="E115" s="211" t="s">
        <v>375</v>
      </c>
      <c r="F115" s="211" t="s">
        <v>375</v>
      </c>
      <c r="G115" s="212">
        <v>0</v>
      </c>
      <c r="H115" s="212">
        <v>0</v>
      </c>
      <c r="I115" s="213" t="s">
        <v>634</v>
      </c>
      <c r="J115" s="213" t="s">
        <v>634</v>
      </c>
    </row>
    <row r="116" spans="1:10" ht="47.25" x14ac:dyDescent="0.25">
      <c r="A116" s="209" t="s">
        <v>75</v>
      </c>
      <c r="B116" s="210" t="s">
        <v>254</v>
      </c>
      <c r="C116" s="211" t="s">
        <v>375</v>
      </c>
      <c r="D116" s="211" t="s">
        <v>375</v>
      </c>
      <c r="E116" s="211" t="s">
        <v>375</v>
      </c>
      <c r="F116" s="211" t="s">
        <v>375</v>
      </c>
      <c r="G116" s="212">
        <v>0</v>
      </c>
      <c r="H116" s="212">
        <v>0</v>
      </c>
      <c r="I116" s="213" t="s">
        <v>375</v>
      </c>
      <c r="J116" s="213" t="s">
        <v>375</v>
      </c>
    </row>
    <row r="117" spans="1:10" ht="47.25" x14ac:dyDescent="0.25">
      <c r="A117" s="209" t="s">
        <v>76</v>
      </c>
      <c r="B117" s="210" t="s">
        <v>278</v>
      </c>
      <c r="C117" s="211" t="s">
        <v>644</v>
      </c>
      <c r="D117" s="211" t="s">
        <v>644</v>
      </c>
      <c r="E117" s="211" t="s">
        <v>375</v>
      </c>
      <c r="F117" s="211" t="s">
        <v>375</v>
      </c>
      <c r="G117" s="212">
        <v>0</v>
      </c>
      <c r="H117" s="212">
        <v>0</v>
      </c>
      <c r="I117" s="213" t="s">
        <v>634</v>
      </c>
      <c r="J117" s="213" t="s">
        <v>634</v>
      </c>
    </row>
    <row r="118" spans="1:10" ht="32.25" thickBot="1" x14ac:dyDescent="0.3">
      <c r="A118" s="214" t="s">
        <v>453</v>
      </c>
      <c r="B118" s="215" t="s">
        <v>648</v>
      </c>
      <c r="C118" s="216" t="s">
        <v>375</v>
      </c>
      <c r="D118" s="216" t="s">
        <v>375</v>
      </c>
      <c r="E118" s="216" t="s">
        <v>375</v>
      </c>
      <c r="F118" s="216" t="s">
        <v>375</v>
      </c>
      <c r="G118" s="217">
        <v>0</v>
      </c>
      <c r="H118" s="217">
        <v>0</v>
      </c>
      <c r="I118" s="218" t="s">
        <v>375</v>
      </c>
      <c r="J118" s="219" t="s">
        <v>375</v>
      </c>
    </row>
  </sheetData>
  <mergeCells count="40">
    <mergeCell ref="A79:J79"/>
    <mergeCell ref="A80:J80"/>
    <mergeCell ref="A83:J83"/>
    <mergeCell ref="A84:A86"/>
    <mergeCell ref="B84:B86"/>
    <mergeCell ref="C84:F84"/>
    <mergeCell ref="G84:G86"/>
    <mergeCell ref="H84:H86"/>
    <mergeCell ref="I84:I86"/>
    <mergeCell ref="J84:J86"/>
    <mergeCell ref="C85:D85"/>
    <mergeCell ref="E85:F85"/>
    <mergeCell ref="A71:J71"/>
    <mergeCell ref="A73:J73"/>
    <mergeCell ref="A74:J74"/>
    <mergeCell ref="A76:J76"/>
    <mergeCell ref="A77:J77"/>
    <mergeCell ref="C24:D24"/>
    <mergeCell ref="C25:D25"/>
    <mergeCell ref="C26:D26"/>
    <mergeCell ref="A8:J8"/>
    <mergeCell ref="A69:J69"/>
    <mergeCell ref="A19:J19"/>
    <mergeCell ref="A22:J22"/>
    <mergeCell ref="A10:J10"/>
    <mergeCell ref="A12:J12"/>
    <mergeCell ref="A13:J13"/>
    <mergeCell ref="A15:J15"/>
    <mergeCell ref="A16:J16"/>
    <mergeCell ref="A18:J18"/>
    <mergeCell ref="L28:L30"/>
    <mergeCell ref="C29:D29"/>
    <mergeCell ref="E29:F29"/>
    <mergeCell ref="G29:H29"/>
    <mergeCell ref="A28:A30"/>
    <mergeCell ref="B28:B30"/>
    <mergeCell ref="C28:H28"/>
    <mergeCell ref="I28:I30"/>
    <mergeCell ref="J28:J30"/>
    <mergeCell ref="K28:K30"/>
  </mergeCells>
  <pageMargins left="0.7" right="0.7" top="0.75" bottom="0.75" header="0.3" footer="0.3"/>
  <pageSetup paperSize="9" scale="39"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vt:lpstr>
      <vt:lpstr>6.2. Паспорт фин осв ввод</vt:lpstr>
      <vt:lpstr>7. Паспорт отчет о закупке</vt:lpstr>
      <vt:lpstr>8. Общие сведения</vt:lpstr>
      <vt:lpstr>'8. Общие сведения'!Заголовки_для_печати</vt:lpstr>
      <vt:lpstr>'6.1. Сетевой график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7.0.4</dc:description>
  <cp:lastModifiedBy>Кузнецова Татьяна Васильевна</cp:lastModifiedBy>
  <cp:lastPrinted>2019-11-05T12:42:06Z</cp:lastPrinted>
  <dcterms:created xsi:type="dcterms:W3CDTF">2019-03-30T15:23:47Z</dcterms:created>
  <dcterms:modified xsi:type="dcterms:W3CDTF">2021-05-06T08:23:22Z</dcterms:modified>
</cp:coreProperties>
</file>